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Others\"/>
    </mc:Choice>
  </mc:AlternateContent>
  <xr:revisionPtr revIDLastSave="0" documentId="13_ncr:1_{718B6E9E-49E7-4630-8513-E46FB8A0CCC8}" xr6:coauthVersionLast="47" xr6:coauthVersionMax="47" xr10:uidLastSave="{00000000-0000-0000-0000-000000000000}"/>
  <bookViews>
    <workbookView xWindow="38280" yWindow="2430" windowWidth="28005" windowHeight="16440" xr2:uid="{00000000-000D-0000-FFFF-FFFF00000000}"/>
  </bookViews>
  <sheets>
    <sheet name="Data" sheetId="1" r:id="rId1"/>
    <sheet name="Tweakers Podcast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34" i="2"/>
  <c r="C29" i="2"/>
  <c r="C26" i="2"/>
  <c r="C16" i="2"/>
  <c r="C15" i="2"/>
  <c r="C14" i="2"/>
  <c r="C13" i="2"/>
  <c r="C11" i="2"/>
  <c r="C8" i="2"/>
  <c r="C7" i="2"/>
  <c r="C3" i="2"/>
  <c r="C2" i="2"/>
  <c r="C35" i="2"/>
  <c r="C33" i="2"/>
  <c r="C32" i="2"/>
  <c r="C31" i="2"/>
  <c r="C30" i="2"/>
  <c r="C28" i="2"/>
  <c r="C27" i="2"/>
  <c r="C25" i="2"/>
  <c r="C24" i="2"/>
  <c r="C23" i="2"/>
  <c r="C22" i="2"/>
  <c r="C21" i="2"/>
  <c r="C20" i="2"/>
  <c r="C19" i="2"/>
  <c r="C18" i="2"/>
  <c r="C17" i="2"/>
  <c r="C12" i="2"/>
  <c r="C10" i="2"/>
  <c r="C9" i="2"/>
  <c r="C6" i="2"/>
  <c r="C5" i="2"/>
  <c r="C4" i="2"/>
  <c r="BG2" i="1" a="1"/>
  <c r="E33" i="2" l="1"/>
  <c r="E13" i="2"/>
  <c r="E10" i="2"/>
  <c r="E17" i="2"/>
  <c r="E16" i="2"/>
  <c r="E18" i="2"/>
  <c r="E26" i="2"/>
  <c r="E19" i="2"/>
  <c r="E20" i="2"/>
  <c r="E34" i="2"/>
  <c r="E21" i="2"/>
  <c r="B2" i="2"/>
  <c r="E2" i="2" s="1"/>
  <c r="B5" i="2"/>
  <c r="E5" i="2"/>
  <c r="B28" i="2"/>
  <c r="E28" i="2" s="1"/>
  <c r="B35" i="2"/>
  <c r="E35" i="2" s="1"/>
  <c r="B19" i="2"/>
  <c r="B18" i="2"/>
  <c r="B17" i="2"/>
  <c r="B16" i="2"/>
  <c r="B15" i="2"/>
  <c r="E15" i="2" s="1"/>
  <c r="B14" i="2"/>
  <c r="E14" i="2" s="1"/>
  <c r="B8" i="2"/>
  <c r="E8" i="2" s="1"/>
  <c r="B7" i="2"/>
  <c r="E7" i="2" s="1"/>
  <c r="B6" i="2"/>
  <c r="E6" i="2" s="1"/>
  <c r="B4" i="2"/>
  <c r="E4" i="2" s="1"/>
  <c r="B24" i="2"/>
  <c r="E24" i="2" s="1"/>
  <c r="B25" i="2"/>
  <c r="E25" i="2" s="1"/>
  <c r="B33" i="2"/>
  <c r="B9" i="2"/>
  <c r="E9" i="2" s="1"/>
  <c r="B26" i="2"/>
  <c r="B13" i="2"/>
  <c r="B29" i="2"/>
  <c r="E29" i="2" s="1"/>
  <c r="B31" i="2"/>
  <c r="E31" i="2" s="1"/>
  <c r="B20" i="2"/>
  <c r="B34" i="2"/>
  <c r="B32" i="2"/>
  <c r="E32" i="2" s="1"/>
  <c r="B10" i="2"/>
  <c r="B21" i="2"/>
  <c r="B27" i="2"/>
  <c r="E27" i="2" s="1"/>
  <c r="B30" i="2"/>
  <c r="E30" i="2" s="1"/>
  <c r="B22" i="2"/>
  <c r="E22" i="2" s="1"/>
  <c r="B11" i="2"/>
  <c r="E11" i="2" s="1"/>
  <c r="B12" i="2"/>
  <c r="E12" i="2" s="1"/>
  <c r="B23" i="2"/>
  <c r="E23" i="2" s="1"/>
  <c r="B3" i="2"/>
  <c r="E3" i="2" s="1"/>
  <c r="B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AB1" authorId="0" shapeId="0" xr:uid="{C091C1AE-CDF2-4A23-B6AC-81876D6F28C4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Spelling is mij onbekend 😅</t>
        </r>
      </text>
    </comment>
    <comment ref="A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Special -&gt; GEEN HIGHLIGHTS</t>
        </r>
      </text>
    </comment>
    <comment ref="A3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Highlight van het jaar</t>
        </r>
      </text>
    </comment>
    <comment ref="A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Highlight van het jaar</t>
        </r>
      </text>
    </comment>
    <comment ref="A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Highlight van het jaar</t>
        </r>
      </text>
    </comment>
    <comment ref="A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Op CES 2019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Vanuit Spanje: Mobile World Congress</t>
        </r>
      </text>
    </comment>
    <comment ref="B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Remote erbij in VS door Google IO</t>
        </r>
      </text>
    </comment>
    <comment ref="A6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Live vanaf Techpodcastfestival</t>
        </r>
      </text>
    </comment>
    <comment ref="A8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Tweakers 21 jaar -&gt; GEEN HIGHLIGHTS</t>
        </r>
      </text>
    </comment>
    <comment ref="D8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Krijgt niet het woord, maar neemt het </t>
        </r>
      </text>
    </comment>
    <comment ref="A9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Ask us Anything -&gt; GEEN HIGHLIGHTS</t>
        </r>
      </text>
    </comment>
    <comment ref="A95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Vervolg Ask us Anything -&gt; GEEN HIGHLIGHTS</t>
        </r>
      </text>
    </comment>
    <comment ref="A96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Op CES 2020 -&gt; GEEN HIGHLIGHTS</t>
        </r>
      </text>
    </comment>
    <comment ref="A106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Eerste virtuele tafel door corona</t>
        </r>
      </text>
    </comment>
    <comment ref="A130" authorId="0" shapeId="0" xr:uid="{31850BA6-7561-4654-8729-EF9E0B7C73C1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De eerste na Hardware.info merge</t>
        </r>
      </text>
    </comment>
    <comment ref="A133" authorId="0" shapeId="0" xr:uid="{56A181B6-051E-414C-84AE-A6483A79AC13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Poortpeuren aflevering :P</t>
        </r>
      </text>
    </comment>
    <comment ref="A137" authorId="0" shapeId="0" xr:uid="{5487DBDE-1F72-4E07-A303-E7C9D1B3BD1F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Xbox Series X Preview aflevering -&gt; GEEN HIGHLIGHTS</t>
        </r>
      </text>
    </comment>
    <comment ref="A148" authorId="0" shapeId="0" xr:uid="{35EA406A-6C97-47CE-96FF-C8281A193F55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De highlights van 2020</t>
        </r>
      </text>
    </comment>
    <comment ref="A150" authorId="0" shapeId="0" xr:uid="{C354AF43-C9D9-4CCC-B1F5-90C9E9EED7E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CES 2021 -&gt; GEEN HIGHLIGHTS</t>
        </r>
      </text>
    </comment>
    <comment ref="A200" authorId="0" shapeId="0" xr:uid="{590A0E46-AC2B-43ED-8C3C-B1EF92B4BBE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Highlights van 2021</t>
        </r>
      </text>
    </comment>
    <comment ref="A206" authorId="0" shapeId="0" xr:uid="{57782764-9C70-4375-BCD0-2DB46B585DA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De laatste podcast van Paul bij Tweakers</t>
        </r>
      </text>
    </comment>
    <comment ref="A209" authorId="0" shapeId="0" xr:uid="{EEC8D407-14F9-4E5D-8916-3730EE521F5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Eerste weer op kantoor sinds corona (daarnaast super chille layout om snel te zien wie er in de podcast zit op YouTube ;))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<sst xmlns="http://schemas.openxmlformats.org/spreadsheetml/2006/main" count="672" uniqueCount="43">
  <si>
    <t>Jeroen G.</t>
  </si>
  <si>
    <t>Arnoud W.</t>
  </si>
  <si>
    <t>Wout F.</t>
  </si>
  <si>
    <t>Jurian U.</t>
  </si>
  <si>
    <t>Willem de M.</t>
  </si>
  <si>
    <t>Julian H.</t>
  </si>
  <si>
    <t>Chris B.</t>
  </si>
  <si>
    <t>Jelle S.</t>
  </si>
  <si>
    <t>Joris J.</t>
  </si>
  <si>
    <t>Paul H.</t>
  </si>
  <si>
    <t>Jeroen H.</t>
  </si>
  <si>
    <t>Gerben v.d. R</t>
  </si>
  <si>
    <t>Sim K.</t>
  </si>
  <si>
    <t>Mark v.d. K</t>
  </si>
  <si>
    <t>Toeba</t>
  </si>
  <si>
    <t>Ward G.</t>
  </si>
  <si>
    <t>Olaf v M.</t>
  </si>
  <si>
    <t>Femme T.</t>
  </si>
  <si>
    <t>Luuk v D.</t>
  </si>
  <si>
    <t>Mark H.</t>
  </si>
  <si>
    <t>Tijs H.</t>
  </si>
  <si>
    <t>Daniel K.</t>
  </si>
  <si>
    <t>Floris D.</t>
  </si>
  <si>
    <t>T 21 jaar</t>
  </si>
  <si>
    <t>Daan v M.</t>
  </si>
  <si>
    <t xml:space="preserve">Saskia </t>
  </si>
  <si>
    <t xml:space="preserve"> </t>
  </si>
  <si>
    <t>Eric v B.</t>
  </si>
  <si>
    <t>Reinoud D.</t>
  </si>
  <si>
    <t>XSX Prev</t>
  </si>
  <si>
    <t>Friso W.</t>
  </si>
  <si>
    <t>Thomas H.</t>
  </si>
  <si>
    <t>Stephan V.</t>
  </si>
  <si>
    <t>Hayte H.</t>
  </si>
  <si>
    <t>Olaf W.</t>
  </si>
  <si>
    <t>Donovan K.</t>
  </si>
  <si>
    <t>Sander v V.</t>
  </si>
  <si>
    <t>Naam</t>
  </si>
  <si>
    <t>Aantal podcasts</t>
  </si>
  <si>
    <t>Mocht beginnen</t>
  </si>
  <si>
    <t>COLOR</t>
  </si>
  <si>
    <t>Mocht niet beginnen</t>
  </si>
  <si>
    <t>Gemiddeld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</si>
</sst>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0" borderId="0" xfId="0" applyFont="1"/>
    <xf numFmtId="0" fontId="6" fillId="0" borderId="0" xfId="0" applyFont="1"/>
    <xf numFmtId="0" fontId="6" fillId="4" borderId="0" xfId="0" applyFont="1" applyFill="1"/>
    <xf numFmtId="17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30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.5703125" bestFit="1" customWidth="1"/>
    <col min="5" max="5" width="12.85546875" bestFit="1" customWidth="1"/>
    <col min="6" max="6" width="8.42578125" bestFit="1" customWidth="1"/>
    <col min="7" max="7" width="6.7109375" bestFit="1" customWidth="1"/>
    <col min="8" max="8" width="6.28515625" bestFit="1" customWidth="1"/>
    <col min="9" max="9" width="7.28515625" customWidth="1"/>
    <col min="10" max="10" width="6.7109375" customWidth="1"/>
    <col min="11" max="11" width="9.28515625" bestFit="1" customWidth="1"/>
    <col min="12" max="12" width="9.42578125" customWidth="1"/>
    <col min="13" max="13" width="7.5703125" customWidth="1"/>
    <col min="14" max="14" width="7.140625" customWidth="1"/>
    <col min="15" max="15" width="7.7109375" bestFit="1" customWidth="1"/>
    <col min="16" max="16" width="10.7109375" bestFit="1" customWidth="1"/>
    <col min="17" max="17" width="8.140625" bestFit="1" customWidth="1"/>
    <col min="19" max="19" width="10.5703125" bestFit="1" customWidth="1"/>
    <col min="20" max="20" width="8.42578125" bestFit="1" customWidth="1"/>
    <col min="21" max="21" width="7.5703125" bestFit="1" customWidth="1"/>
    <col min="22" max="22" width="9.140625" customWidth="1"/>
    <col min="23" max="23" width="11" bestFit="1" customWidth="1"/>
    <col min="24" max="24" width="10.85546875" bestFit="1" customWidth="1"/>
    <col min="25" max="25" width="9.140625" customWidth="1"/>
    <col min="26" max="26" width="10.7109375" customWidth="1"/>
    <col min="27" max="27" width="12.85546875" customWidth="1"/>
    <col min="28" max="28" width="6.42578125" bestFit="1" customWidth="1"/>
    <col min="29" max="29" width="9.140625" customWidth="1"/>
    <col min="30" max="30" width="9.7109375" customWidth="1"/>
    <col min="31" max="31" width="8.85546875" customWidth="1"/>
    <col min="32" max="34" width="9.140625" customWidth="1"/>
    <col min="35" max="35" width="6.85546875" bestFit="1" customWidth="1"/>
    <col min="59" max="59" width="7" bestFit="1" customWidth="1"/>
  </cols>
  <sheetData>
    <row r="1" spans="1:59" x14ac:dyDescent="0.25"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8</v>
      </c>
      <c r="H1" t="s">
        <v>20</v>
      </c>
      <c r="I1" t="s">
        <v>7</v>
      </c>
      <c r="J1" t="s">
        <v>12</v>
      </c>
      <c r="K1" t="s">
        <v>10</v>
      </c>
      <c r="L1" t="s">
        <v>16</v>
      </c>
      <c r="M1" t="s">
        <v>6</v>
      </c>
      <c r="N1" t="s">
        <v>9</v>
      </c>
      <c r="O1" t="s">
        <v>27</v>
      </c>
      <c r="P1" t="s">
        <v>28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24</v>
      </c>
      <c r="W1" t="s">
        <v>35</v>
      </c>
      <c r="X1" t="s">
        <v>36</v>
      </c>
      <c r="Y1" t="s">
        <v>0</v>
      </c>
      <c r="Z1" t="s">
        <v>13</v>
      </c>
      <c r="AA1" t="s">
        <v>11</v>
      </c>
      <c r="AB1" s="3" t="s">
        <v>14</v>
      </c>
      <c r="AC1" t="s">
        <v>15</v>
      </c>
      <c r="AD1" t="s">
        <v>17</v>
      </c>
      <c r="AE1" t="s">
        <v>18</v>
      </c>
      <c r="AF1" t="s">
        <v>19</v>
      </c>
      <c r="AG1" t="s">
        <v>21</v>
      </c>
      <c r="AH1" t="s">
        <v>22</v>
      </c>
      <c r="AI1" s="3" t="s">
        <v>25</v>
      </c>
      <c r="BG1" t="s">
        <v>40</v>
      </c>
    </row>
    <row r="2" spans="1:59" x14ac:dyDescent="0.25">
      <c r="A2">
        <v>1</v>
      </c>
      <c r="B2" s="1" t="s">
        <v>26</v>
      </c>
      <c r="C2" s="1">
        <v>1</v>
      </c>
      <c r="D2" s="1" t="s">
        <v>26</v>
      </c>
      <c r="BG2" s="2" cm="1">
        <f t="array" ref="BG2">NumColor</f>
        <v>50</v>
      </c>
    </row>
    <row r="3" spans="1:59" x14ac:dyDescent="0.25">
      <c r="A3">
        <v>2</v>
      </c>
      <c r="B3" s="1" t="s">
        <v>26</v>
      </c>
      <c r="C3" s="1">
        <v>1</v>
      </c>
      <c r="E3" s="1" t="s">
        <v>26</v>
      </c>
      <c r="F3" s="1" t="s">
        <v>26</v>
      </c>
      <c r="BG3" s="2"/>
    </row>
    <row r="4" spans="1:59" x14ac:dyDescent="0.25">
      <c r="A4">
        <v>3</v>
      </c>
      <c r="B4" s="1" t="s">
        <v>26</v>
      </c>
      <c r="D4" s="1">
        <v>1</v>
      </c>
      <c r="G4" s="1" t="s">
        <v>26</v>
      </c>
      <c r="K4" s="1" t="s">
        <v>26</v>
      </c>
      <c r="BG4" s="2"/>
    </row>
    <row r="5" spans="1:59" x14ac:dyDescent="0.25">
      <c r="A5">
        <v>4</v>
      </c>
      <c r="B5" s="1" t="s">
        <v>26</v>
      </c>
      <c r="C5" s="1" t="s">
        <v>26</v>
      </c>
      <c r="D5" s="1">
        <v>1</v>
      </c>
      <c r="N5" s="1" t="s">
        <v>26</v>
      </c>
      <c r="BG5" s="2"/>
    </row>
    <row r="6" spans="1:59" x14ac:dyDescent="0.25">
      <c r="A6">
        <v>5</v>
      </c>
      <c r="B6" s="1" t="s">
        <v>26</v>
      </c>
      <c r="D6" s="1" t="s">
        <v>26</v>
      </c>
      <c r="J6" s="1">
        <v>1</v>
      </c>
      <c r="BG6" s="2"/>
    </row>
    <row r="7" spans="1:59" x14ac:dyDescent="0.25">
      <c r="A7">
        <v>6</v>
      </c>
      <c r="B7" s="1" t="s">
        <v>26</v>
      </c>
      <c r="C7" s="1">
        <v>1</v>
      </c>
      <c r="X7" s="1" t="s">
        <v>26</v>
      </c>
      <c r="BG7" s="2"/>
    </row>
    <row r="8" spans="1:59" x14ac:dyDescent="0.25">
      <c r="A8">
        <v>7</v>
      </c>
      <c r="B8" s="1" t="s">
        <v>26</v>
      </c>
      <c r="C8" s="1">
        <v>1</v>
      </c>
      <c r="Y8" s="1" t="s">
        <v>26</v>
      </c>
      <c r="BG8" s="2"/>
    </row>
    <row r="9" spans="1:59" x14ac:dyDescent="0.25">
      <c r="A9">
        <v>8</v>
      </c>
      <c r="B9" s="1" t="s">
        <v>26</v>
      </c>
      <c r="C9" s="1" t="s">
        <v>26</v>
      </c>
      <c r="D9" s="1">
        <v>1</v>
      </c>
      <c r="L9" s="1" t="s">
        <v>26</v>
      </c>
      <c r="BG9" s="2"/>
    </row>
    <row r="10" spans="1:59" x14ac:dyDescent="0.25">
      <c r="A10">
        <v>9</v>
      </c>
      <c r="B10" s="1" t="s">
        <v>26</v>
      </c>
      <c r="D10" s="1">
        <v>1</v>
      </c>
      <c r="N10" s="1" t="s">
        <v>26</v>
      </c>
      <c r="Z10" s="1" t="s">
        <v>26</v>
      </c>
      <c r="BG10" s="2"/>
    </row>
    <row r="11" spans="1:59" x14ac:dyDescent="0.25">
      <c r="A11">
        <v>10</v>
      </c>
      <c r="B11" s="1" t="s">
        <v>26</v>
      </c>
      <c r="C11" s="1">
        <v>1</v>
      </c>
      <c r="E11" s="1" t="s">
        <v>26</v>
      </c>
      <c r="I11" s="1" t="s">
        <v>26</v>
      </c>
      <c r="BG11" s="2"/>
    </row>
    <row r="12" spans="1:59" x14ac:dyDescent="0.25">
      <c r="A12">
        <v>11</v>
      </c>
      <c r="B12" s="1" t="s">
        <v>26</v>
      </c>
      <c r="C12" s="1" t="s">
        <v>26</v>
      </c>
      <c r="D12" s="1">
        <v>1</v>
      </c>
      <c r="X12" s="1" t="s">
        <v>26</v>
      </c>
      <c r="BG12" s="2"/>
    </row>
    <row r="13" spans="1:59" x14ac:dyDescent="0.25">
      <c r="A13">
        <v>12</v>
      </c>
      <c r="B13" s="1" t="s">
        <v>26</v>
      </c>
      <c r="C13" s="1">
        <v>1</v>
      </c>
      <c r="D13" s="1" t="s">
        <v>26</v>
      </c>
      <c r="BG13" s="2"/>
    </row>
    <row r="14" spans="1:59" x14ac:dyDescent="0.25">
      <c r="A14">
        <v>13</v>
      </c>
      <c r="B14" s="1" t="s">
        <v>26</v>
      </c>
      <c r="C14" s="1">
        <v>1</v>
      </c>
      <c r="E14" s="1" t="s">
        <v>26</v>
      </c>
      <c r="N14" s="1" t="s">
        <v>26</v>
      </c>
      <c r="BG14" s="2"/>
    </row>
    <row r="15" spans="1:59" x14ac:dyDescent="0.25">
      <c r="A15">
        <v>14</v>
      </c>
      <c r="B15" s="1" t="s">
        <v>26</v>
      </c>
      <c r="C15" s="1">
        <v>1</v>
      </c>
      <c r="D15" s="1" t="s">
        <v>26</v>
      </c>
      <c r="BG15" s="2"/>
    </row>
    <row r="16" spans="1:59" x14ac:dyDescent="0.25">
      <c r="A16">
        <v>15</v>
      </c>
      <c r="B16" s="1" t="s">
        <v>26</v>
      </c>
      <c r="C16" s="1">
        <v>1</v>
      </c>
      <c r="D16" s="1" t="s">
        <v>26</v>
      </c>
      <c r="BG16" s="2"/>
    </row>
    <row r="17" spans="1:59" x14ac:dyDescent="0.25">
      <c r="A17">
        <v>16</v>
      </c>
      <c r="B17" s="1" t="s">
        <v>26</v>
      </c>
      <c r="D17" s="1" t="s">
        <v>26</v>
      </c>
      <c r="M17" s="1">
        <v>1</v>
      </c>
      <c r="BG17" s="2"/>
    </row>
    <row r="18" spans="1:59" x14ac:dyDescent="0.25">
      <c r="A18">
        <v>17</v>
      </c>
      <c r="B18" s="1" t="s">
        <v>26</v>
      </c>
      <c r="E18" s="1">
        <v>1</v>
      </c>
      <c r="G18" s="1" t="s">
        <v>26</v>
      </c>
      <c r="BG18" s="2"/>
    </row>
    <row r="19" spans="1:59" x14ac:dyDescent="0.25">
      <c r="A19">
        <v>18</v>
      </c>
      <c r="B19" s="1" t="s">
        <v>26</v>
      </c>
      <c r="D19" s="1">
        <v>1</v>
      </c>
      <c r="N19" s="1" t="s">
        <v>26</v>
      </c>
      <c r="BG19" s="2"/>
    </row>
    <row r="20" spans="1:59" x14ac:dyDescent="0.25">
      <c r="A20">
        <v>19</v>
      </c>
      <c r="B20" s="1" t="s">
        <v>26</v>
      </c>
      <c r="C20" s="1" t="s">
        <v>26</v>
      </c>
      <c r="D20" s="1">
        <v>1</v>
      </c>
      <c r="K20" s="1" t="s">
        <v>26</v>
      </c>
      <c r="BG20" s="2"/>
    </row>
    <row r="21" spans="1:59" x14ac:dyDescent="0.25">
      <c r="A21">
        <v>20</v>
      </c>
      <c r="B21" s="1" t="s">
        <v>26</v>
      </c>
      <c r="C21" s="1" t="s">
        <v>26</v>
      </c>
      <c r="E21" s="1" t="s">
        <v>26</v>
      </c>
      <c r="I21" s="1">
        <v>1</v>
      </c>
      <c r="BG21" s="2"/>
    </row>
    <row r="22" spans="1:59" x14ac:dyDescent="0.25">
      <c r="A22">
        <v>21</v>
      </c>
      <c r="C22" s="1" t="s">
        <v>26</v>
      </c>
      <c r="D22" s="1">
        <v>1</v>
      </c>
      <c r="G22" s="1" t="s">
        <v>26</v>
      </c>
      <c r="I22" s="2"/>
    </row>
    <row r="23" spans="1:59" x14ac:dyDescent="0.25">
      <c r="A23">
        <v>22</v>
      </c>
      <c r="C23" s="1" t="s">
        <v>26</v>
      </c>
      <c r="D23" s="1" t="s">
        <v>26</v>
      </c>
      <c r="G23" s="2"/>
      <c r="I23" s="1">
        <v>1</v>
      </c>
      <c r="J23" s="1" t="s">
        <v>26</v>
      </c>
    </row>
    <row r="24" spans="1:59" x14ac:dyDescent="0.25">
      <c r="A24">
        <v>23</v>
      </c>
      <c r="C24" s="1" t="s">
        <v>26</v>
      </c>
      <c r="D24" s="1" t="s">
        <v>26</v>
      </c>
      <c r="I24" s="1" t="s">
        <v>26</v>
      </c>
      <c r="Z24" s="1">
        <v>1</v>
      </c>
    </row>
    <row r="25" spans="1:59" x14ac:dyDescent="0.25">
      <c r="A25">
        <v>24</v>
      </c>
      <c r="C25" s="1" t="s">
        <v>26</v>
      </c>
      <c r="D25" s="1" t="s">
        <v>26</v>
      </c>
      <c r="L25" s="1" t="s">
        <v>26</v>
      </c>
      <c r="AB25" s="1">
        <v>1</v>
      </c>
    </row>
    <row r="26" spans="1:59" x14ac:dyDescent="0.25">
      <c r="A26">
        <v>25</v>
      </c>
      <c r="B26" s="1" t="s">
        <v>26</v>
      </c>
      <c r="C26" s="1">
        <v>1</v>
      </c>
      <c r="G26" s="1" t="s">
        <v>26</v>
      </c>
    </row>
    <row r="27" spans="1:59" x14ac:dyDescent="0.25">
      <c r="A27">
        <v>26</v>
      </c>
      <c r="B27" s="1" t="s">
        <v>26</v>
      </c>
      <c r="D27" s="1" t="s">
        <v>26</v>
      </c>
      <c r="G27" s="1" t="s">
        <v>26</v>
      </c>
      <c r="K27" s="1">
        <v>1</v>
      </c>
    </row>
    <row r="28" spans="1:59" x14ac:dyDescent="0.25">
      <c r="A28">
        <v>27</v>
      </c>
      <c r="B28" s="1">
        <v>1</v>
      </c>
      <c r="C28" s="1" t="s">
        <v>26</v>
      </c>
      <c r="D28" s="1" t="s">
        <v>26</v>
      </c>
      <c r="M28" s="1" t="s">
        <v>26</v>
      </c>
    </row>
    <row r="29" spans="1:59" x14ac:dyDescent="0.25">
      <c r="A29">
        <v>28</v>
      </c>
      <c r="B29" s="1" t="s">
        <v>26</v>
      </c>
      <c r="C29" s="1">
        <v>1</v>
      </c>
      <c r="E29" s="1" t="s">
        <v>26</v>
      </c>
      <c r="I29" s="1" t="s">
        <v>26</v>
      </c>
    </row>
    <row r="30" spans="1:59" x14ac:dyDescent="0.25">
      <c r="A30">
        <v>29</v>
      </c>
      <c r="B30" s="1" t="s">
        <v>26</v>
      </c>
      <c r="D30" s="1">
        <v>1</v>
      </c>
      <c r="E30" s="1" t="s">
        <v>26</v>
      </c>
      <c r="G30" s="1" t="s">
        <v>26</v>
      </c>
    </row>
    <row r="31" spans="1:59" x14ac:dyDescent="0.25">
      <c r="A31">
        <v>30</v>
      </c>
      <c r="C31" s="1" t="s">
        <v>26</v>
      </c>
      <c r="D31" s="1">
        <v>1</v>
      </c>
      <c r="L31" s="1" t="s">
        <v>26</v>
      </c>
      <c r="AA31" s="1" t="s">
        <v>26</v>
      </c>
    </row>
    <row r="32" spans="1:59" x14ac:dyDescent="0.25">
      <c r="A32">
        <v>31</v>
      </c>
      <c r="B32" s="1" t="s">
        <v>26</v>
      </c>
      <c r="C32" s="1" t="s">
        <v>26</v>
      </c>
      <c r="G32" s="1" t="s">
        <v>26</v>
      </c>
      <c r="K32" s="1">
        <v>1</v>
      </c>
    </row>
    <row r="33" spans="1:32" x14ac:dyDescent="0.25">
      <c r="A33">
        <v>32</v>
      </c>
      <c r="B33" s="1" t="s">
        <v>26</v>
      </c>
      <c r="D33" s="1" t="s">
        <v>26</v>
      </c>
      <c r="AC33" s="1" t="s">
        <v>26</v>
      </c>
    </row>
    <row r="34" spans="1:32" x14ac:dyDescent="0.25">
      <c r="A34">
        <v>33</v>
      </c>
      <c r="C34" s="1">
        <v>1</v>
      </c>
      <c r="D34" s="1" t="s">
        <v>26</v>
      </c>
      <c r="I34" s="1" t="s">
        <v>26</v>
      </c>
      <c r="L34" s="1" t="s">
        <v>26</v>
      </c>
    </row>
    <row r="35" spans="1:32" x14ac:dyDescent="0.25">
      <c r="A35">
        <v>34</v>
      </c>
      <c r="B35" s="1" t="s">
        <v>26</v>
      </c>
      <c r="C35" s="1" t="s">
        <v>26</v>
      </c>
      <c r="D35" s="1">
        <v>1</v>
      </c>
    </row>
    <row r="36" spans="1:32" x14ac:dyDescent="0.25">
      <c r="A36">
        <v>35</v>
      </c>
      <c r="B36" s="1" t="s">
        <v>26</v>
      </c>
      <c r="C36" s="1">
        <v>1</v>
      </c>
      <c r="D36" s="1" t="s">
        <v>26</v>
      </c>
      <c r="N36" s="1" t="s">
        <v>26</v>
      </c>
    </row>
    <row r="37" spans="1:32" x14ac:dyDescent="0.25">
      <c r="A37">
        <v>36</v>
      </c>
      <c r="B37" s="1">
        <v>1</v>
      </c>
      <c r="C37" s="1" t="s">
        <v>26</v>
      </c>
      <c r="Y37" s="1" t="s">
        <v>26</v>
      </c>
      <c r="AD37" s="1" t="s">
        <v>26</v>
      </c>
    </row>
    <row r="38" spans="1:32" x14ac:dyDescent="0.25">
      <c r="A38">
        <v>37</v>
      </c>
      <c r="B38" s="1" t="s">
        <v>26</v>
      </c>
      <c r="D38" s="1">
        <v>1</v>
      </c>
      <c r="G38" s="1" t="s">
        <v>26</v>
      </c>
      <c r="N38" s="1" t="s">
        <v>26</v>
      </c>
    </row>
    <row r="39" spans="1:32" x14ac:dyDescent="0.25">
      <c r="A39">
        <v>38</v>
      </c>
      <c r="B39" s="1" t="s">
        <v>26</v>
      </c>
      <c r="E39" s="1" t="s">
        <v>26</v>
      </c>
      <c r="F39" s="1" t="s">
        <v>26</v>
      </c>
      <c r="I39" s="1">
        <v>1</v>
      </c>
    </row>
    <row r="40" spans="1:32" x14ac:dyDescent="0.25">
      <c r="A40">
        <v>39</v>
      </c>
      <c r="B40" s="1" t="s">
        <v>26</v>
      </c>
      <c r="C40" s="1" t="s">
        <v>26</v>
      </c>
      <c r="D40" s="1">
        <v>1</v>
      </c>
      <c r="M40" s="1" t="s">
        <v>26</v>
      </c>
    </row>
    <row r="41" spans="1:32" x14ac:dyDescent="0.25">
      <c r="A41">
        <v>40</v>
      </c>
      <c r="B41" s="1" t="s">
        <v>26</v>
      </c>
      <c r="F41" s="1">
        <v>1</v>
      </c>
      <c r="J41" s="1" t="s">
        <v>26</v>
      </c>
      <c r="Z41" s="1" t="s">
        <v>26</v>
      </c>
    </row>
    <row r="42" spans="1:32" x14ac:dyDescent="0.25">
      <c r="A42">
        <v>41</v>
      </c>
      <c r="B42" s="1" t="s">
        <v>26</v>
      </c>
      <c r="F42" s="1" t="s">
        <v>26</v>
      </c>
      <c r="J42" s="1">
        <v>1</v>
      </c>
      <c r="AE42" s="1" t="s">
        <v>26</v>
      </c>
    </row>
    <row r="43" spans="1:32" x14ac:dyDescent="0.25">
      <c r="A43">
        <v>42</v>
      </c>
      <c r="C43" s="1" t="s">
        <v>26</v>
      </c>
      <c r="D43" s="1" t="s">
        <v>26</v>
      </c>
      <c r="I43" s="1">
        <v>1</v>
      </c>
      <c r="N43" s="1" t="s">
        <v>26</v>
      </c>
    </row>
    <row r="44" spans="1:32" x14ac:dyDescent="0.25">
      <c r="A44">
        <v>43</v>
      </c>
      <c r="C44" s="1" t="s">
        <v>26</v>
      </c>
      <c r="D44" s="1" t="s">
        <v>26</v>
      </c>
      <c r="G44" s="1" t="s">
        <v>26</v>
      </c>
      <c r="K44" s="1">
        <v>1</v>
      </c>
    </row>
    <row r="45" spans="1:32" x14ac:dyDescent="0.25">
      <c r="A45">
        <v>44</v>
      </c>
      <c r="B45" s="1" t="s">
        <v>26</v>
      </c>
      <c r="C45" s="1">
        <v>1</v>
      </c>
      <c r="N45" s="1" t="s">
        <v>26</v>
      </c>
      <c r="AF45" s="1" t="s">
        <v>26</v>
      </c>
    </row>
    <row r="46" spans="1:32" x14ac:dyDescent="0.25">
      <c r="A46">
        <v>45</v>
      </c>
      <c r="B46" s="1" t="s">
        <v>26</v>
      </c>
      <c r="C46" s="1">
        <v>1</v>
      </c>
      <c r="D46" s="1" t="s">
        <v>26</v>
      </c>
    </row>
    <row r="47" spans="1:32" x14ac:dyDescent="0.25">
      <c r="A47">
        <v>46</v>
      </c>
      <c r="B47" s="1" t="s">
        <v>26</v>
      </c>
      <c r="D47" s="1">
        <v>1</v>
      </c>
      <c r="G47" s="1" t="s">
        <v>26</v>
      </c>
      <c r="K47" s="1" t="s">
        <v>26</v>
      </c>
    </row>
    <row r="48" spans="1:32" x14ac:dyDescent="0.25">
      <c r="A48">
        <v>47</v>
      </c>
      <c r="B48" s="1" t="s">
        <v>26</v>
      </c>
      <c r="C48" s="1">
        <v>1</v>
      </c>
      <c r="D48" s="1" t="s">
        <v>26</v>
      </c>
      <c r="M48" s="1" t="s">
        <v>26</v>
      </c>
    </row>
    <row r="49" spans="1:26" x14ac:dyDescent="0.25">
      <c r="A49">
        <v>48</v>
      </c>
      <c r="C49" s="1" t="s">
        <v>26</v>
      </c>
      <c r="M49" s="1">
        <v>1</v>
      </c>
      <c r="Z49" s="1" t="s">
        <v>26</v>
      </c>
    </row>
    <row r="50" spans="1:26" x14ac:dyDescent="0.25">
      <c r="A50">
        <v>49</v>
      </c>
      <c r="B50" s="1" t="s">
        <v>26</v>
      </c>
      <c r="C50" s="1">
        <v>1</v>
      </c>
      <c r="D50" s="1" t="s">
        <v>26</v>
      </c>
    </row>
    <row r="51" spans="1:26" x14ac:dyDescent="0.25">
      <c r="A51">
        <v>50</v>
      </c>
      <c r="B51" s="1" t="s">
        <v>26</v>
      </c>
      <c r="C51" s="1" t="s">
        <v>26</v>
      </c>
      <c r="D51" s="1">
        <v>1</v>
      </c>
    </row>
    <row r="52" spans="1:26" x14ac:dyDescent="0.25">
      <c r="A52">
        <v>51</v>
      </c>
      <c r="B52" s="1" t="s">
        <v>26</v>
      </c>
      <c r="C52" s="1">
        <v>1</v>
      </c>
      <c r="G52" s="1" t="s">
        <v>26</v>
      </c>
    </row>
    <row r="53" spans="1:26" x14ac:dyDescent="0.25">
      <c r="A53">
        <v>52</v>
      </c>
      <c r="C53" s="1" t="s">
        <v>26</v>
      </c>
      <c r="D53" s="1" t="s">
        <v>26</v>
      </c>
      <c r="F53" s="1" t="s">
        <v>26</v>
      </c>
      <c r="N53" s="1">
        <v>1</v>
      </c>
    </row>
    <row r="54" spans="1:26" x14ac:dyDescent="0.25">
      <c r="A54">
        <v>53</v>
      </c>
      <c r="B54" s="1" t="s">
        <v>26</v>
      </c>
      <c r="C54" s="1">
        <v>1</v>
      </c>
      <c r="D54" s="1" t="s">
        <v>26</v>
      </c>
      <c r="G54" s="1" t="s">
        <v>26</v>
      </c>
    </row>
    <row r="55" spans="1:26" x14ac:dyDescent="0.25">
      <c r="A55">
        <v>54</v>
      </c>
      <c r="B55" s="1" t="s">
        <v>26</v>
      </c>
      <c r="C55" s="1" t="s">
        <v>26</v>
      </c>
      <c r="D55" s="1">
        <v>1</v>
      </c>
    </row>
    <row r="56" spans="1:26" x14ac:dyDescent="0.25">
      <c r="A56">
        <v>55</v>
      </c>
      <c r="B56" s="1" t="s">
        <v>26</v>
      </c>
      <c r="C56" s="1" t="s">
        <v>26</v>
      </c>
      <c r="D56" s="1">
        <v>1</v>
      </c>
    </row>
    <row r="57" spans="1:26" x14ac:dyDescent="0.25">
      <c r="A57">
        <v>56</v>
      </c>
      <c r="B57" s="1" t="s">
        <v>26</v>
      </c>
      <c r="D57" s="1" t="s">
        <v>26</v>
      </c>
      <c r="E57" s="1" t="s">
        <v>26</v>
      </c>
      <c r="L57" s="1">
        <v>1</v>
      </c>
    </row>
    <row r="58" spans="1:26" x14ac:dyDescent="0.25">
      <c r="A58">
        <v>57</v>
      </c>
      <c r="C58" s="1" t="s">
        <v>26</v>
      </c>
      <c r="D58" s="1" t="s">
        <v>26</v>
      </c>
      <c r="L58" s="1">
        <v>1</v>
      </c>
      <c r="M58" s="1" t="s">
        <v>26</v>
      </c>
    </row>
    <row r="59" spans="1:26" x14ac:dyDescent="0.25">
      <c r="A59">
        <v>58</v>
      </c>
      <c r="B59" s="1">
        <v>1</v>
      </c>
      <c r="C59" s="1" t="s">
        <v>26</v>
      </c>
      <c r="D59" s="1" t="s">
        <v>26</v>
      </c>
      <c r="M59" s="1" t="s">
        <v>26</v>
      </c>
    </row>
    <row r="60" spans="1:26" x14ac:dyDescent="0.25">
      <c r="A60">
        <v>59</v>
      </c>
      <c r="B60" s="1" t="s">
        <v>26</v>
      </c>
      <c r="C60" s="1" t="s">
        <v>26</v>
      </c>
      <c r="D60" s="1">
        <v>1</v>
      </c>
    </row>
    <row r="61" spans="1:26" x14ac:dyDescent="0.25">
      <c r="A61">
        <v>60</v>
      </c>
      <c r="B61" s="1" t="s">
        <v>26</v>
      </c>
      <c r="C61" s="1" t="s">
        <v>26</v>
      </c>
      <c r="E61" s="1">
        <v>1</v>
      </c>
      <c r="F61" s="1" t="s">
        <v>26</v>
      </c>
    </row>
    <row r="62" spans="1:26" x14ac:dyDescent="0.25">
      <c r="A62">
        <v>61</v>
      </c>
      <c r="B62" s="1" t="s">
        <v>26</v>
      </c>
      <c r="D62" s="1" t="s">
        <v>26</v>
      </c>
      <c r="I62" s="1">
        <v>1</v>
      </c>
    </row>
    <row r="63" spans="1:26" x14ac:dyDescent="0.25">
      <c r="A63">
        <v>62</v>
      </c>
      <c r="B63" s="1" t="s">
        <v>26</v>
      </c>
      <c r="C63" s="1" t="s">
        <v>26</v>
      </c>
      <c r="D63" s="1">
        <v>1</v>
      </c>
      <c r="N63" s="1" t="s">
        <v>26</v>
      </c>
    </row>
    <row r="64" spans="1:26" x14ac:dyDescent="0.25">
      <c r="A64">
        <v>63</v>
      </c>
      <c r="B64" s="1" t="s">
        <v>26</v>
      </c>
      <c r="C64" s="1" t="s">
        <v>26</v>
      </c>
      <c r="G64" s="1">
        <v>1</v>
      </c>
    </row>
    <row r="65" spans="1:25" x14ac:dyDescent="0.25">
      <c r="A65">
        <v>64</v>
      </c>
      <c r="C65" s="1" t="s">
        <v>26</v>
      </c>
      <c r="D65" s="1" t="s">
        <v>26</v>
      </c>
      <c r="G65" s="1">
        <v>1</v>
      </c>
      <c r="J65" s="1" t="s">
        <v>26</v>
      </c>
    </row>
    <row r="66" spans="1:25" x14ac:dyDescent="0.25">
      <c r="A66">
        <v>65</v>
      </c>
      <c r="B66" s="1" t="s">
        <v>26</v>
      </c>
      <c r="C66" s="1">
        <v>1</v>
      </c>
      <c r="D66" s="1" t="s">
        <v>26</v>
      </c>
      <c r="K66" s="1" t="s">
        <v>26</v>
      </c>
    </row>
    <row r="67" spans="1:25" x14ac:dyDescent="0.25">
      <c r="A67">
        <v>66</v>
      </c>
      <c r="B67" s="1" t="s">
        <v>26</v>
      </c>
      <c r="C67" s="1" t="s">
        <v>26</v>
      </c>
      <c r="D67" s="1">
        <v>1</v>
      </c>
    </row>
    <row r="68" spans="1:25" x14ac:dyDescent="0.25">
      <c r="A68">
        <v>67</v>
      </c>
      <c r="B68" s="1" t="s">
        <v>26</v>
      </c>
      <c r="C68" s="1" t="s">
        <v>26</v>
      </c>
      <c r="D68" s="1">
        <v>1</v>
      </c>
    </row>
    <row r="69" spans="1:25" x14ac:dyDescent="0.25">
      <c r="A69">
        <v>68</v>
      </c>
      <c r="B69" s="1" t="s">
        <v>26</v>
      </c>
      <c r="C69" s="1">
        <v>1</v>
      </c>
      <c r="E69" s="1" t="s">
        <v>26</v>
      </c>
      <c r="F69" s="1" t="s">
        <v>26</v>
      </c>
    </row>
    <row r="70" spans="1:25" x14ac:dyDescent="0.25">
      <c r="A70">
        <v>69</v>
      </c>
      <c r="B70" s="1" t="s">
        <v>26</v>
      </c>
      <c r="D70" s="1">
        <v>1</v>
      </c>
      <c r="J70" s="1" t="s">
        <v>26</v>
      </c>
      <c r="N70" s="1" t="s">
        <v>26</v>
      </c>
    </row>
    <row r="71" spans="1:25" x14ac:dyDescent="0.25">
      <c r="A71">
        <v>70</v>
      </c>
      <c r="B71" s="1" t="s">
        <v>26</v>
      </c>
      <c r="D71" s="1">
        <v>1</v>
      </c>
      <c r="F71" s="1" t="s">
        <v>26</v>
      </c>
      <c r="H71" s="1" t="s">
        <v>26</v>
      </c>
    </row>
    <row r="72" spans="1:25" x14ac:dyDescent="0.25">
      <c r="A72">
        <v>71</v>
      </c>
      <c r="B72" s="1" t="s">
        <v>26</v>
      </c>
      <c r="E72" s="1" t="s">
        <v>26</v>
      </c>
      <c r="H72" s="1" t="s">
        <v>26</v>
      </c>
      <c r="Y72" s="1">
        <v>1</v>
      </c>
    </row>
    <row r="73" spans="1:25" x14ac:dyDescent="0.25">
      <c r="A73">
        <v>72</v>
      </c>
      <c r="C73" s="1" t="s">
        <v>26</v>
      </c>
      <c r="D73" s="1">
        <v>1</v>
      </c>
      <c r="M73" s="1" t="s">
        <v>26</v>
      </c>
    </row>
    <row r="74" spans="1:25" x14ac:dyDescent="0.25">
      <c r="A74">
        <v>73</v>
      </c>
      <c r="B74" s="1" t="s">
        <v>26</v>
      </c>
      <c r="C74" s="1" t="s">
        <v>26</v>
      </c>
      <c r="D74" s="1">
        <v>1</v>
      </c>
      <c r="G74" s="1" t="s">
        <v>26</v>
      </c>
      <c r="H74" s="1" t="s">
        <v>26</v>
      </c>
    </row>
    <row r="75" spans="1:25" x14ac:dyDescent="0.25">
      <c r="A75">
        <v>74</v>
      </c>
      <c r="B75" s="1" t="s">
        <v>26</v>
      </c>
      <c r="C75" s="1">
        <v>1</v>
      </c>
    </row>
    <row r="76" spans="1:25" x14ac:dyDescent="0.25">
      <c r="A76">
        <v>75</v>
      </c>
      <c r="B76" s="1" t="s">
        <v>26</v>
      </c>
      <c r="C76" s="1">
        <v>1</v>
      </c>
      <c r="I76" s="1" t="s">
        <v>26</v>
      </c>
      <c r="J76" s="1" t="s">
        <v>26</v>
      </c>
    </row>
    <row r="77" spans="1:25" x14ac:dyDescent="0.25">
      <c r="A77">
        <v>76</v>
      </c>
      <c r="B77" s="1" t="s">
        <v>26</v>
      </c>
      <c r="C77" s="1" t="s">
        <v>26</v>
      </c>
      <c r="D77" s="1">
        <v>1</v>
      </c>
      <c r="H77" s="1" t="s">
        <v>26</v>
      </c>
    </row>
    <row r="78" spans="1:25" x14ac:dyDescent="0.25">
      <c r="A78">
        <v>77</v>
      </c>
      <c r="B78" s="1" t="s">
        <v>26</v>
      </c>
      <c r="C78" s="1" t="s">
        <v>26</v>
      </c>
      <c r="D78" s="1">
        <v>1</v>
      </c>
      <c r="M78" s="1" t="s">
        <v>26</v>
      </c>
    </row>
    <row r="79" spans="1:25" x14ac:dyDescent="0.25">
      <c r="A79">
        <v>78</v>
      </c>
      <c r="B79" s="1" t="s">
        <v>26</v>
      </c>
      <c r="C79" s="1" t="s">
        <v>26</v>
      </c>
      <c r="D79" s="1">
        <v>1</v>
      </c>
    </row>
    <row r="80" spans="1:25" x14ac:dyDescent="0.25">
      <c r="A80">
        <v>79</v>
      </c>
      <c r="B80" s="1" t="s">
        <v>26</v>
      </c>
      <c r="C80" s="1" t="s">
        <v>26</v>
      </c>
      <c r="G80" s="1">
        <v>1</v>
      </c>
      <c r="J80" s="1" t="s">
        <v>26</v>
      </c>
    </row>
    <row r="81" spans="1:34" x14ac:dyDescent="0.25">
      <c r="A81" t="s">
        <v>23</v>
      </c>
      <c r="B81" s="1" t="s">
        <v>26</v>
      </c>
      <c r="C81" s="1" t="s">
        <v>26</v>
      </c>
      <c r="AD81" s="1" t="s">
        <v>26</v>
      </c>
      <c r="AG81" s="1" t="s">
        <v>26</v>
      </c>
      <c r="AH81" s="1" t="s">
        <v>26</v>
      </c>
    </row>
    <row r="82" spans="1:34" x14ac:dyDescent="0.25">
      <c r="A82">
        <v>80</v>
      </c>
      <c r="B82" s="1" t="s">
        <v>26</v>
      </c>
      <c r="C82" s="1">
        <v>1</v>
      </c>
      <c r="K82" s="1" t="s">
        <v>26</v>
      </c>
    </row>
    <row r="83" spans="1:34" x14ac:dyDescent="0.25">
      <c r="A83">
        <v>81</v>
      </c>
      <c r="B83" s="1" t="s">
        <v>26</v>
      </c>
      <c r="D83" s="1">
        <v>1</v>
      </c>
      <c r="F83" s="1" t="s">
        <v>26</v>
      </c>
      <c r="I83" s="1" t="s">
        <v>26</v>
      </c>
    </row>
    <row r="84" spans="1:34" x14ac:dyDescent="0.25">
      <c r="A84">
        <v>82</v>
      </c>
      <c r="B84" s="1" t="s">
        <v>26</v>
      </c>
      <c r="C84" s="1" t="s">
        <v>26</v>
      </c>
      <c r="F84" s="1">
        <v>1</v>
      </c>
    </row>
    <row r="85" spans="1:34" x14ac:dyDescent="0.25">
      <c r="A85">
        <v>83</v>
      </c>
      <c r="B85" s="1" t="s">
        <v>26</v>
      </c>
      <c r="C85" s="1" t="s">
        <v>26</v>
      </c>
      <c r="M85" s="1">
        <v>1</v>
      </c>
    </row>
    <row r="86" spans="1:34" x14ac:dyDescent="0.25">
      <c r="A86">
        <v>84</v>
      </c>
      <c r="C86" s="1" t="s">
        <v>26</v>
      </c>
      <c r="D86" s="1" t="s">
        <v>26</v>
      </c>
      <c r="H86" s="1">
        <v>1</v>
      </c>
      <c r="L86" s="1" t="s">
        <v>26</v>
      </c>
    </row>
    <row r="87" spans="1:34" x14ac:dyDescent="0.25">
      <c r="A87">
        <v>85</v>
      </c>
      <c r="C87" s="1" t="s">
        <v>26</v>
      </c>
      <c r="D87" s="1">
        <v>1</v>
      </c>
      <c r="G87" s="1" t="s">
        <v>26</v>
      </c>
      <c r="N87" s="1" t="s">
        <v>26</v>
      </c>
    </row>
    <row r="88" spans="1:34" x14ac:dyDescent="0.25">
      <c r="A88">
        <v>86</v>
      </c>
      <c r="C88" s="1" t="s">
        <v>26</v>
      </c>
      <c r="D88" s="1" t="s">
        <v>26</v>
      </c>
      <c r="H88" s="1">
        <v>1</v>
      </c>
      <c r="M88" s="1" t="s">
        <v>26</v>
      </c>
    </row>
    <row r="89" spans="1:34" x14ac:dyDescent="0.25">
      <c r="A89">
        <v>87</v>
      </c>
      <c r="B89" s="1" t="s">
        <v>26</v>
      </c>
      <c r="C89" s="1" t="s">
        <v>26</v>
      </c>
      <c r="D89" s="1" t="s">
        <v>26</v>
      </c>
      <c r="N89" s="1">
        <v>1</v>
      </c>
    </row>
    <row r="90" spans="1:34" x14ac:dyDescent="0.25">
      <c r="A90">
        <v>88</v>
      </c>
      <c r="B90" s="1" t="s">
        <v>26</v>
      </c>
      <c r="C90" s="1" t="s">
        <v>26</v>
      </c>
      <c r="D90" s="1">
        <v>1</v>
      </c>
      <c r="G90" s="1" t="s">
        <v>26</v>
      </c>
    </row>
    <row r="91" spans="1:34" x14ac:dyDescent="0.25">
      <c r="A91">
        <v>89</v>
      </c>
      <c r="B91" s="1" t="s">
        <v>26</v>
      </c>
      <c r="C91" s="1" t="s">
        <v>26</v>
      </c>
      <c r="D91" s="1">
        <v>1</v>
      </c>
      <c r="K91" s="1" t="s">
        <v>26</v>
      </c>
    </row>
    <row r="92" spans="1:34" x14ac:dyDescent="0.25">
      <c r="A92">
        <v>90</v>
      </c>
      <c r="B92" s="1" t="s">
        <v>26</v>
      </c>
      <c r="C92" s="1">
        <v>1</v>
      </c>
      <c r="D92" s="1" t="s">
        <v>26</v>
      </c>
      <c r="H92" s="1" t="s">
        <v>26</v>
      </c>
    </row>
    <row r="93" spans="1:34" x14ac:dyDescent="0.25">
      <c r="A93">
        <v>91</v>
      </c>
      <c r="B93" s="1" t="s">
        <v>26</v>
      </c>
      <c r="C93" s="1" t="s">
        <v>26</v>
      </c>
      <c r="D93" s="1">
        <v>1</v>
      </c>
      <c r="G93" s="1" t="s">
        <v>26</v>
      </c>
    </row>
    <row r="94" spans="1:34" x14ac:dyDescent="0.25">
      <c r="A94">
        <v>92</v>
      </c>
      <c r="B94" s="1" t="s">
        <v>26</v>
      </c>
      <c r="C94" s="1" t="s">
        <v>26</v>
      </c>
      <c r="D94" s="1" t="s">
        <v>26</v>
      </c>
    </row>
    <row r="95" spans="1:34" x14ac:dyDescent="0.25">
      <c r="A95">
        <v>93</v>
      </c>
      <c r="B95" s="1" t="s">
        <v>26</v>
      </c>
      <c r="C95" s="1" t="s">
        <v>26</v>
      </c>
      <c r="F95" s="1" t="s">
        <v>26</v>
      </c>
    </row>
    <row r="96" spans="1:34" x14ac:dyDescent="0.25">
      <c r="A96">
        <v>94</v>
      </c>
      <c r="B96" s="1" t="s">
        <v>26</v>
      </c>
      <c r="F96" s="1" t="s">
        <v>26</v>
      </c>
      <c r="J96" s="1" t="s">
        <v>26</v>
      </c>
    </row>
    <row r="97" spans="1:35" x14ac:dyDescent="0.25">
      <c r="A97">
        <v>95</v>
      </c>
      <c r="C97" s="1" t="s">
        <v>26</v>
      </c>
      <c r="D97" s="1" t="s">
        <v>26</v>
      </c>
      <c r="H97" s="1">
        <v>1</v>
      </c>
    </row>
    <row r="98" spans="1:35" x14ac:dyDescent="0.25">
      <c r="A98">
        <v>96</v>
      </c>
      <c r="B98" s="1" t="s">
        <v>26</v>
      </c>
      <c r="D98" s="1" t="s">
        <v>26</v>
      </c>
      <c r="J98" s="1" t="s">
        <v>26</v>
      </c>
      <c r="V98" s="1">
        <v>1</v>
      </c>
      <c r="Y98" s="2"/>
    </row>
    <row r="99" spans="1:35" x14ac:dyDescent="0.25">
      <c r="A99">
        <v>97</v>
      </c>
      <c r="B99" s="1" t="s">
        <v>26</v>
      </c>
      <c r="C99" s="1" t="s">
        <v>26</v>
      </c>
      <c r="D99" s="1">
        <v>1</v>
      </c>
      <c r="I99" s="1" t="s">
        <v>26</v>
      </c>
    </row>
    <row r="100" spans="1:35" x14ac:dyDescent="0.25">
      <c r="A100">
        <v>98</v>
      </c>
      <c r="B100" s="1" t="s">
        <v>26</v>
      </c>
      <c r="C100" s="1" t="s">
        <v>26</v>
      </c>
      <c r="D100" s="1" t="s">
        <v>26</v>
      </c>
      <c r="I100" s="1">
        <v>1</v>
      </c>
    </row>
    <row r="101" spans="1:35" x14ac:dyDescent="0.25">
      <c r="A101">
        <v>99</v>
      </c>
      <c r="B101" s="1" t="s">
        <v>26</v>
      </c>
      <c r="C101" s="1" t="s">
        <v>26</v>
      </c>
      <c r="D101" s="1">
        <v>1</v>
      </c>
      <c r="M101" s="1" t="s">
        <v>26</v>
      </c>
    </row>
    <row r="102" spans="1:35" x14ac:dyDescent="0.25">
      <c r="A102">
        <v>100</v>
      </c>
      <c r="B102" s="1" t="s">
        <v>26</v>
      </c>
      <c r="C102" s="1" t="s">
        <v>26</v>
      </c>
      <c r="D102" s="1" t="s">
        <v>26</v>
      </c>
      <c r="AI102" s="1">
        <v>1</v>
      </c>
    </row>
    <row r="103" spans="1:35" x14ac:dyDescent="0.25">
      <c r="A103">
        <v>101</v>
      </c>
      <c r="B103" s="1" t="s">
        <v>26</v>
      </c>
      <c r="C103" s="1" t="s">
        <v>26</v>
      </c>
      <c r="E103" s="1">
        <v>1</v>
      </c>
      <c r="F103" s="1" t="s">
        <v>26</v>
      </c>
    </row>
    <row r="104" spans="1:35" x14ac:dyDescent="0.25">
      <c r="A104">
        <v>102</v>
      </c>
      <c r="B104" s="1" t="s">
        <v>26</v>
      </c>
      <c r="C104" s="1">
        <v>1</v>
      </c>
      <c r="D104" s="1" t="s">
        <v>26</v>
      </c>
      <c r="L104" s="1" t="s">
        <v>26</v>
      </c>
    </row>
    <row r="105" spans="1:35" x14ac:dyDescent="0.25">
      <c r="A105">
        <v>103</v>
      </c>
      <c r="C105" s="1" t="s">
        <v>26</v>
      </c>
      <c r="G105" s="1" t="s">
        <v>26</v>
      </c>
      <c r="I105" s="1">
        <v>1</v>
      </c>
      <c r="AE105" s="1" t="s">
        <v>26</v>
      </c>
    </row>
    <row r="106" spans="1:35" x14ac:dyDescent="0.25">
      <c r="A106">
        <v>104</v>
      </c>
      <c r="B106" s="1" t="s">
        <v>26</v>
      </c>
      <c r="C106" s="1">
        <v>1</v>
      </c>
      <c r="F106" s="1" t="s">
        <v>26</v>
      </c>
    </row>
    <row r="107" spans="1:35" x14ac:dyDescent="0.25">
      <c r="A107">
        <v>105</v>
      </c>
      <c r="C107" s="1" t="s">
        <v>26</v>
      </c>
      <c r="F107" s="1">
        <v>1</v>
      </c>
      <c r="I107" s="1" t="s">
        <v>26</v>
      </c>
      <c r="K107" s="1" t="s">
        <v>26</v>
      </c>
    </row>
    <row r="108" spans="1:35" x14ac:dyDescent="0.25">
      <c r="A108">
        <v>106</v>
      </c>
      <c r="B108" s="1" t="s">
        <v>26</v>
      </c>
      <c r="D108" s="1" t="s">
        <v>26</v>
      </c>
      <c r="I108" s="1">
        <v>1</v>
      </c>
      <c r="N108" s="1" t="s">
        <v>26</v>
      </c>
    </row>
    <row r="109" spans="1:35" x14ac:dyDescent="0.25">
      <c r="A109">
        <v>107</v>
      </c>
      <c r="B109" s="1" t="s">
        <v>26</v>
      </c>
      <c r="C109" s="1">
        <v>1</v>
      </c>
      <c r="D109" s="1" t="s">
        <v>26</v>
      </c>
      <c r="H109" s="1" t="s">
        <v>26</v>
      </c>
    </row>
    <row r="110" spans="1:35" x14ac:dyDescent="0.25">
      <c r="A110">
        <v>108</v>
      </c>
      <c r="B110" s="1" t="s">
        <v>26</v>
      </c>
      <c r="C110" s="1" t="s">
        <v>26</v>
      </c>
      <c r="D110" s="1">
        <v>1</v>
      </c>
      <c r="H110" s="1" t="s">
        <v>26</v>
      </c>
    </row>
    <row r="111" spans="1:35" x14ac:dyDescent="0.25">
      <c r="A111">
        <v>109</v>
      </c>
      <c r="B111" s="1" t="s">
        <v>26</v>
      </c>
      <c r="C111" s="1">
        <v>1</v>
      </c>
      <c r="D111" s="1" t="s">
        <v>26</v>
      </c>
      <c r="K111" s="1" t="s">
        <v>26</v>
      </c>
    </row>
    <row r="112" spans="1:35" x14ac:dyDescent="0.25">
      <c r="A112">
        <v>110</v>
      </c>
      <c r="B112" s="1" t="s">
        <v>26</v>
      </c>
      <c r="C112" s="1" t="s">
        <v>26</v>
      </c>
      <c r="D112" s="1">
        <v>1</v>
      </c>
    </row>
    <row r="113" spans="1:14" x14ac:dyDescent="0.25">
      <c r="A113">
        <v>111</v>
      </c>
      <c r="B113" s="1" t="s">
        <v>26</v>
      </c>
      <c r="C113" s="1" t="s">
        <v>26</v>
      </c>
      <c r="D113" s="1">
        <v>1</v>
      </c>
      <c r="H113" s="1" t="s">
        <v>26</v>
      </c>
    </row>
    <row r="114" spans="1:14" x14ac:dyDescent="0.25">
      <c r="A114">
        <v>112</v>
      </c>
      <c r="B114" s="1" t="s">
        <v>26</v>
      </c>
      <c r="C114" s="1">
        <v>1</v>
      </c>
      <c r="D114" s="1" t="s">
        <v>26</v>
      </c>
      <c r="I114" s="1" t="s">
        <v>26</v>
      </c>
    </row>
    <row r="115" spans="1:14" x14ac:dyDescent="0.25">
      <c r="A115">
        <v>113</v>
      </c>
      <c r="B115" s="1" t="s">
        <v>26</v>
      </c>
      <c r="C115" s="1">
        <v>1</v>
      </c>
      <c r="D115" s="1" t="s">
        <v>26</v>
      </c>
      <c r="F115" s="1" t="s">
        <v>26</v>
      </c>
    </row>
    <row r="116" spans="1:14" x14ac:dyDescent="0.25">
      <c r="A116">
        <v>114</v>
      </c>
      <c r="C116" s="1" t="s">
        <v>26</v>
      </c>
      <c r="D116" s="1">
        <v>1</v>
      </c>
      <c r="H116" s="1" t="s">
        <v>26</v>
      </c>
    </row>
    <row r="117" spans="1:14" x14ac:dyDescent="0.25">
      <c r="A117">
        <v>115</v>
      </c>
      <c r="C117" s="1" t="s">
        <v>26</v>
      </c>
      <c r="D117" s="1" t="s">
        <v>26</v>
      </c>
      <c r="F117" s="1" t="s">
        <v>26</v>
      </c>
      <c r="H117" s="1">
        <v>1</v>
      </c>
    </row>
    <row r="118" spans="1:14" x14ac:dyDescent="0.25">
      <c r="A118">
        <v>116</v>
      </c>
      <c r="C118" s="1" t="s">
        <v>26</v>
      </c>
      <c r="E118" s="1" t="s">
        <v>26</v>
      </c>
      <c r="F118" s="1" t="s">
        <v>26</v>
      </c>
      <c r="I118" s="1">
        <v>1</v>
      </c>
      <c r="L118" s="2"/>
    </row>
    <row r="119" spans="1:14" x14ac:dyDescent="0.25">
      <c r="A119">
        <v>117</v>
      </c>
      <c r="C119" s="1" t="s">
        <v>26</v>
      </c>
      <c r="D119" s="1" t="s">
        <v>26</v>
      </c>
      <c r="F119" s="1">
        <v>1</v>
      </c>
      <c r="N119" s="1" t="s">
        <v>26</v>
      </c>
    </row>
    <row r="120" spans="1:14" x14ac:dyDescent="0.25">
      <c r="A120">
        <v>118</v>
      </c>
      <c r="B120" s="1" t="s">
        <v>26</v>
      </c>
      <c r="C120" s="1">
        <v>1</v>
      </c>
      <c r="D120" s="1" t="s">
        <v>26</v>
      </c>
    </row>
    <row r="121" spans="1:14" x14ac:dyDescent="0.25">
      <c r="A121">
        <v>119</v>
      </c>
      <c r="B121" s="1" t="s">
        <v>26</v>
      </c>
      <c r="C121" s="1" t="s">
        <v>26</v>
      </c>
      <c r="F121" s="1">
        <v>1</v>
      </c>
    </row>
    <row r="122" spans="1:14" x14ac:dyDescent="0.25">
      <c r="A122">
        <v>120</v>
      </c>
      <c r="B122" s="1" t="s">
        <v>26</v>
      </c>
      <c r="F122" s="1" t="s">
        <v>26</v>
      </c>
      <c r="I122" s="1">
        <v>1</v>
      </c>
    </row>
    <row r="123" spans="1:14" x14ac:dyDescent="0.25">
      <c r="A123">
        <v>121</v>
      </c>
      <c r="B123" s="1" t="s">
        <v>26</v>
      </c>
      <c r="D123" s="1">
        <v>1</v>
      </c>
      <c r="K123" s="1" t="s">
        <v>26</v>
      </c>
    </row>
    <row r="124" spans="1:14" x14ac:dyDescent="0.25">
      <c r="A124">
        <v>122</v>
      </c>
      <c r="B124" s="1" t="s">
        <v>26</v>
      </c>
      <c r="D124" s="1">
        <v>1</v>
      </c>
      <c r="H124" s="1" t="s">
        <v>26</v>
      </c>
      <c r="K124" s="1" t="s">
        <v>26</v>
      </c>
    </row>
    <row r="125" spans="1:14" x14ac:dyDescent="0.25">
      <c r="A125">
        <v>123</v>
      </c>
      <c r="B125" s="1" t="s">
        <v>26</v>
      </c>
      <c r="C125" s="1">
        <v>1</v>
      </c>
      <c r="F125" s="1" t="s">
        <v>26</v>
      </c>
      <c r="G125" s="1" t="s">
        <v>26</v>
      </c>
    </row>
    <row r="126" spans="1:14" x14ac:dyDescent="0.25">
      <c r="A126">
        <v>124</v>
      </c>
      <c r="B126" s="1" t="s">
        <v>26</v>
      </c>
      <c r="C126" s="1" t="s">
        <v>26</v>
      </c>
      <c r="G126" s="1" t="s">
        <v>26</v>
      </c>
      <c r="M126" s="1">
        <v>1</v>
      </c>
    </row>
    <row r="127" spans="1:14" x14ac:dyDescent="0.25">
      <c r="A127">
        <v>125</v>
      </c>
      <c r="B127" s="1" t="s">
        <v>26</v>
      </c>
      <c r="C127" s="1">
        <v>1</v>
      </c>
      <c r="F127" s="1" t="s">
        <v>26</v>
      </c>
      <c r="G127" s="1" t="s">
        <v>26</v>
      </c>
    </row>
    <row r="128" spans="1:14" x14ac:dyDescent="0.25">
      <c r="A128">
        <v>126</v>
      </c>
      <c r="B128" s="1" t="s">
        <v>26</v>
      </c>
      <c r="C128" s="1" t="s">
        <v>26</v>
      </c>
      <c r="D128" s="1" t="s">
        <v>26</v>
      </c>
      <c r="H128" s="1">
        <v>1</v>
      </c>
    </row>
    <row r="129" spans="1:18" x14ac:dyDescent="0.25">
      <c r="A129">
        <v>127</v>
      </c>
      <c r="C129" s="1" t="s">
        <v>26</v>
      </c>
      <c r="D129" s="1">
        <v>1</v>
      </c>
      <c r="H129" s="1" t="s">
        <v>26</v>
      </c>
    </row>
    <row r="130" spans="1:18" x14ac:dyDescent="0.25">
      <c r="A130">
        <v>128</v>
      </c>
      <c r="B130" s="1" t="s">
        <v>26</v>
      </c>
      <c r="C130" s="1">
        <v>1</v>
      </c>
      <c r="O130" s="1" t="s">
        <v>26</v>
      </c>
    </row>
    <row r="131" spans="1:18" x14ac:dyDescent="0.25">
      <c r="A131">
        <v>129</v>
      </c>
      <c r="B131" s="1" t="s">
        <v>26</v>
      </c>
      <c r="C131" s="1" t="s">
        <v>26</v>
      </c>
      <c r="D131" s="1">
        <v>1</v>
      </c>
      <c r="I131" s="1" t="s">
        <v>26</v>
      </c>
    </row>
    <row r="132" spans="1:18" x14ac:dyDescent="0.25">
      <c r="A132">
        <v>130</v>
      </c>
      <c r="B132" s="1" t="s">
        <v>26</v>
      </c>
      <c r="C132" s="1">
        <v>1</v>
      </c>
      <c r="D132" s="1" t="s">
        <v>26</v>
      </c>
      <c r="P132" s="1" t="s">
        <v>26</v>
      </c>
    </row>
    <row r="133" spans="1:18" x14ac:dyDescent="0.25">
      <c r="A133">
        <v>131</v>
      </c>
      <c r="B133" s="1" t="s">
        <v>26</v>
      </c>
      <c r="C133" s="1" t="s">
        <v>26</v>
      </c>
      <c r="D133" s="1">
        <v>1</v>
      </c>
      <c r="F133" s="1" t="s">
        <v>26</v>
      </c>
    </row>
    <row r="134" spans="1:18" x14ac:dyDescent="0.25">
      <c r="A134">
        <v>132</v>
      </c>
      <c r="B134" s="1" t="s">
        <v>26</v>
      </c>
      <c r="C134" s="1">
        <v>1</v>
      </c>
      <c r="O134" s="1" t="s">
        <v>26</v>
      </c>
    </row>
    <row r="135" spans="1:18" x14ac:dyDescent="0.25">
      <c r="A135">
        <v>133</v>
      </c>
      <c r="B135" s="1" t="s">
        <v>26</v>
      </c>
      <c r="C135" s="1" t="s">
        <v>26</v>
      </c>
      <c r="D135" s="1">
        <v>1</v>
      </c>
      <c r="O135" s="1" t="s">
        <v>26</v>
      </c>
    </row>
    <row r="136" spans="1:18" x14ac:dyDescent="0.25">
      <c r="A136">
        <v>134</v>
      </c>
      <c r="B136" s="1" t="s">
        <v>26</v>
      </c>
      <c r="C136" s="1" t="s">
        <v>26</v>
      </c>
      <c r="D136" s="1">
        <v>1</v>
      </c>
      <c r="M136" s="1" t="s">
        <v>26</v>
      </c>
    </row>
    <row r="137" spans="1:18" x14ac:dyDescent="0.25">
      <c r="A137" t="s">
        <v>29</v>
      </c>
      <c r="B137" s="1" t="s">
        <v>26</v>
      </c>
      <c r="D137" s="1" t="s">
        <v>26</v>
      </c>
      <c r="N137" s="1" t="s">
        <v>26</v>
      </c>
    </row>
    <row r="138" spans="1:18" x14ac:dyDescent="0.25">
      <c r="A138">
        <v>135</v>
      </c>
      <c r="C138" s="1" t="s">
        <v>26</v>
      </c>
      <c r="D138" s="1" t="s">
        <v>26</v>
      </c>
      <c r="K138" s="1">
        <v>1</v>
      </c>
      <c r="N138" s="1" t="s">
        <v>26</v>
      </c>
    </row>
    <row r="139" spans="1:18" x14ac:dyDescent="0.25">
      <c r="A139">
        <v>136</v>
      </c>
      <c r="C139" s="1" t="s">
        <v>26</v>
      </c>
      <c r="D139" s="1" t="s">
        <v>26</v>
      </c>
      <c r="P139" s="1">
        <v>1</v>
      </c>
      <c r="Q139" s="1" t="s">
        <v>26</v>
      </c>
    </row>
    <row r="140" spans="1:18" x14ac:dyDescent="0.25">
      <c r="A140">
        <v>137</v>
      </c>
      <c r="B140" s="1" t="s">
        <v>26</v>
      </c>
      <c r="C140" s="1" t="s">
        <v>26</v>
      </c>
      <c r="D140" s="1" t="s">
        <v>26</v>
      </c>
      <c r="R140" s="1" t="s">
        <v>26</v>
      </c>
    </row>
    <row r="141" spans="1:18" x14ac:dyDescent="0.25">
      <c r="A141">
        <v>138</v>
      </c>
      <c r="B141" s="1" t="s">
        <v>26</v>
      </c>
      <c r="C141" s="1" t="s">
        <v>26</v>
      </c>
      <c r="D141" s="1">
        <v>1</v>
      </c>
      <c r="N141" s="1" t="s">
        <v>26</v>
      </c>
    </row>
    <row r="142" spans="1:18" x14ac:dyDescent="0.25">
      <c r="A142">
        <v>139</v>
      </c>
      <c r="B142" s="1" t="s">
        <v>26</v>
      </c>
      <c r="C142" s="1">
        <v>1</v>
      </c>
      <c r="M142" s="1" t="s">
        <v>26</v>
      </c>
      <c r="P142" s="1" t="s">
        <v>26</v>
      </c>
    </row>
    <row r="143" spans="1:18" x14ac:dyDescent="0.25">
      <c r="A143">
        <v>140</v>
      </c>
      <c r="C143" s="1" t="s">
        <v>26</v>
      </c>
      <c r="D143" s="1">
        <v>1</v>
      </c>
      <c r="F143" s="1" t="s">
        <v>26</v>
      </c>
      <c r="G143" s="1" t="s">
        <v>26</v>
      </c>
    </row>
    <row r="144" spans="1:18" x14ac:dyDescent="0.25">
      <c r="A144">
        <v>141</v>
      </c>
      <c r="B144" s="1" t="s">
        <v>26</v>
      </c>
      <c r="C144" s="1">
        <v>1</v>
      </c>
      <c r="D144" s="1" t="s">
        <v>26</v>
      </c>
      <c r="I144" s="1" t="s">
        <v>26</v>
      </c>
    </row>
    <row r="145" spans="1:19" x14ac:dyDescent="0.25">
      <c r="A145">
        <v>142</v>
      </c>
      <c r="C145" s="1" t="s">
        <v>26</v>
      </c>
      <c r="D145" s="1">
        <v>1</v>
      </c>
      <c r="G145" s="1" t="s">
        <v>26</v>
      </c>
      <c r="N145" s="1" t="s">
        <v>26</v>
      </c>
    </row>
    <row r="146" spans="1:19" x14ac:dyDescent="0.25">
      <c r="A146">
        <v>143</v>
      </c>
      <c r="B146" s="1" t="s">
        <v>26</v>
      </c>
      <c r="C146" s="1" t="s">
        <v>26</v>
      </c>
      <c r="D146" s="1">
        <v>1</v>
      </c>
      <c r="H146" s="1" t="s">
        <v>26</v>
      </c>
    </row>
    <row r="147" spans="1:19" x14ac:dyDescent="0.25">
      <c r="A147">
        <v>144</v>
      </c>
      <c r="B147" s="1" t="s">
        <v>26</v>
      </c>
      <c r="C147" s="1" t="s">
        <v>26</v>
      </c>
      <c r="K147" s="1">
        <v>1</v>
      </c>
    </row>
    <row r="148" spans="1:19" x14ac:dyDescent="0.25">
      <c r="A148">
        <v>145</v>
      </c>
      <c r="B148" s="1" t="s">
        <v>26</v>
      </c>
      <c r="C148" s="1" t="s">
        <v>26</v>
      </c>
      <c r="D148" s="1" t="s">
        <v>26</v>
      </c>
      <c r="O148" s="1">
        <v>1</v>
      </c>
    </row>
    <row r="149" spans="1:19" x14ac:dyDescent="0.25">
      <c r="A149">
        <v>146</v>
      </c>
      <c r="B149" s="1" t="s">
        <v>26</v>
      </c>
      <c r="C149" s="1">
        <v>1</v>
      </c>
      <c r="D149" s="1" t="s">
        <v>26</v>
      </c>
      <c r="M149" s="1" t="s">
        <v>26</v>
      </c>
    </row>
    <row r="150" spans="1:19" x14ac:dyDescent="0.25">
      <c r="A150">
        <v>147</v>
      </c>
      <c r="B150" s="1" t="s">
        <v>26</v>
      </c>
      <c r="C150" s="1" t="s">
        <v>26</v>
      </c>
      <c r="F150" s="1" t="s">
        <v>26</v>
      </c>
      <c r="O150" s="1" t="s">
        <v>26</v>
      </c>
    </row>
    <row r="151" spans="1:19" x14ac:dyDescent="0.25">
      <c r="A151">
        <v>148</v>
      </c>
      <c r="B151" s="1" t="s">
        <v>26</v>
      </c>
      <c r="C151" s="1" t="s">
        <v>26</v>
      </c>
      <c r="D151" s="1" t="s">
        <v>26</v>
      </c>
      <c r="H151" s="1">
        <v>1</v>
      </c>
    </row>
    <row r="152" spans="1:19" x14ac:dyDescent="0.25">
      <c r="A152">
        <v>149</v>
      </c>
      <c r="B152" s="1" t="s">
        <v>26</v>
      </c>
      <c r="C152" s="1" t="s">
        <v>26</v>
      </c>
      <c r="K152" s="1">
        <v>1</v>
      </c>
    </row>
    <row r="153" spans="1:19" x14ac:dyDescent="0.25">
      <c r="A153">
        <v>150</v>
      </c>
      <c r="B153" s="1" t="s">
        <v>26</v>
      </c>
      <c r="C153" s="1" t="s">
        <v>26</v>
      </c>
      <c r="D153" s="1" t="s">
        <v>26</v>
      </c>
      <c r="H153" s="1">
        <v>1</v>
      </c>
    </row>
    <row r="154" spans="1:19" x14ac:dyDescent="0.25">
      <c r="A154">
        <v>151</v>
      </c>
      <c r="B154" s="1" t="s">
        <v>26</v>
      </c>
      <c r="C154" s="1" t="s">
        <v>26</v>
      </c>
      <c r="F154" s="1">
        <v>1</v>
      </c>
      <c r="R154" s="1" t="s">
        <v>26</v>
      </c>
    </row>
    <row r="155" spans="1:19" x14ac:dyDescent="0.25">
      <c r="A155">
        <v>152</v>
      </c>
      <c r="C155" s="1" t="s">
        <v>26</v>
      </c>
      <c r="D155" s="1" t="s">
        <v>26</v>
      </c>
      <c r="G155" s="1" t="s">
        <v>26</v>
      </c>
      <c r="J155" s="1">
        <v>1</v>
      </c>
    </row>
    <row r="156" spans="1:19" x14ac:dyDescent="0.25">
      <c r="A156">
        <v>153</v>
      </c>
      <c r="B156" s="1" t="s">
        <v>26</v>
      </c>
      <c r="C156" s="1" t="s">
        <v>26</v>
      </c>
      <c r="D156" s="1" t="s">
        <v>26</v>
      </c>
      <c r="S156" s="1">
        <v>1</v>
      </c>
    </row>
    <row r="157" spans="1:19" x14ac:dyDescent="0.25">
      <c r="A157">
        <v>154</v>
      </c>
      <c r="C157" s="1" t="s">
        <v>26</v>
      </c>
      <c r="D157" s="1" t="s">
        <v>26</v>
      </c>
      <c r="G157" s="1">
        <v>1</v>
      </c>
      <c r="H157" s="1" t="s">
        <v>26</v>
      </c>
    </row>
    <row r="158" spans="1:19" x14ac:dyDescent="0.25">
      <c r="A158">
        <v>155</v>
      </c>
      <c r="B158" s="1" t="s">
        <v>26</v>
      </c>
      <c r="C158" s="1" t="s">
        <v>26</v>
      </c>
      <c r="D158" s="1">
        <v>1</v>
      </c>
      <c r="E158" s="1" t="s">
        <v>26</v>
      </c>
    </row>
    <row r="159" spans="1:19" x14ac:dyDescent="0.25">
      <c r="A159">
        <v>156</v>
      </c>
      <c r="B159" s="1" t="s">
        <v>26</v>
      </c>
      <c r="C159" s="1" t="s">
        <v>26</v>
      </c>
      <c r="F159" s="1" t="s">
        <v>26</v>
      </c>
      <c r="R159" s="1">
        <v>1</v>
      </c>
    </row>
    <row r="160" spans="1:19" x14ac:dyDescent="0.25">
      <c r="A160">
        <v>157</v>
      </c>
      <c r="B160" s="1" t="s">
        <v>26</v>
      </c>
      <c r="C160" s="1" t="s">
        <v>26</v>
      </c>
      <c r="D160" s="1">
        <v>1</v>
      </c>
      <c r="K160" s="1" t="s">
        <v>26</v>
      </c>
    </row>
    <row r="161" spans="1:19" x14ac:dyDescent="0.25">
      <c r="A161">
        <v>158</v>
      </c>
      <c r="B161" s="1" t="s">
        <v>26</v>
      </c>
      <c r="C161" s="1" t="s">
        <v>26</v>
      </c>
      <c r="D161" s="1">
        <v>1</v>
      </c>
      <c r="O161" s="1" t="s">
        <v>26</v>
      </c>
    </row>
    <row r="162" spans="1:19" x14ac:dyDescent="0.25">
      <c r="A162">
        <v>159</v>
      </c>
      <c r="C162" s="1" t="s">
        <v>26</v>
      </c>
      <c r="D162" s="1" t="s">
        <v>26</v>
      </c>
      <c r="K162" s="1" t="s">
        <v>26</v>
      </c>
      <c r="P162" s="2"/>
      <c r="S162" s="1">
        <v>1</v>
      </c>
    </row>
    <row r="163" spans="1:19" x14ac:dyDescent="0.25">
      <c r="A163">
        <v>160</v>
      </c>
      <c r="B163" s="1" t="s">
        <v>26</v>
      </c>
      <c r="C163" s="1" t="s">
        <v>26</v>
      </c>
      <c r="D163" s="1">
        <v>1</v>
      </c>
    </row>
    <row r="164" spans="1:19" x14ac:dyDescent="0.25">
      <c r="A164">
        <v>161</v>
      </c>
      <c r="C164" s="1" t="s">
        <v>26</v>
      </c>
      <c r="D164" s="1" t="s">
        <v>26</v>
      </c>
      <c r="G164" s="1" t="s">
        <v>26</v>
      </c>
      <c r="J164" s="1">
        <v>1</v>
      </c>
    </row>
    <row r="165" spans="1:19" x14ac:dyDescent="0.25">
      <c r="A165">
        <v>162</v>
      </c>
      <c r="B165" s="1" t="s">
        <v>26</v>
      </c>
      <c r="C165" s="1" t="s">
        <v>26</v>
      </c>
      <c r="D165" s="1">
        <v>1</v>
      </c>
      <c r="K165" s="1" t="s">
        <v>26</v>
      </c>
    </row>
    <row r="166" spans="1:19" x14ac:dyDescent="0.25">
      <c r="A166">
        <v>163</v>
      </c>
      <c r="B166" s="1" t="s">
        <v>26</v>
      </c>
      <c r="C166" s="1" t="s">
        <v>26</v>
      </c>
      <c r="D166" s="1" t="s">
        <v>26</v>
      </c>
      <c r="L166" s="1">
        <v>1</v>
      </c>
    </row>
    <row r="167" spans="1:19" x14ac:dyDescent="0.25">
      <c r="A167">
        <v>164</v>
      </c>
      <c r="C167" s="1" t="s">
        <v>26</v>
      </c>
      <c r="D167" s="1" t="s">
        <v>26</v>
      </c>
      <c r="E167" s="1" t="s">
        <v>26</v>
      </c>
      <c r="H167" s="1">
        <v>1</v>
      </c>
    </row>
    <row r="168" spans="1:19" x14ac:dyDescent="0.25">
      <c r="A168">
        <v>165</v>
      </c>
      <c r="B168" s="1" t="s">
        <v>26</v>
      </c>
      <c r="C168" s="1">
        <v>1</v>
      </c>
      <c r="D168" s="1" t="s">
        <v>26</v>
      </c>
      <c r="S168" s="1" t="s">
        <v>26</v>
      </c>
    </row>
    <row r="169" spans="1:19" x14ac:dyDescent="0.25">
      <c r="A169">
        <v>166</v>
      </c>
      <c r="B169" s="1" t="s">
        <v>26</v>
      </c>
      <c r="C169" s="1" t="s">
        <v>26</v>
      </c>
      <c r="H169" s="1">
        <v>1</v>
      </c>
    </row>
    <row r="170" spans="1:19" x14ac:dyDescent="0.25">
      <c r="A170">
        <v>167</v>
      </c>
      <c r="B170" s="1" t="s">
        <v>26</v>
      </c>
      <c r="C170" s="1" t="s">
        <v>26</v>
      </c>
      <c r="D170" s="1">
        <v>1</v>
      </c>
      <c r="R170" s="1" t="s">
        <v>26</v>
      </c>
    </row>
    <row r="171" spans="1:19" x14ac:dyDescent="0.25">
      <c r="A171">
        <v>168</v>
      </c>
      <c r="B171" s="1" t="s">
        <v>26</v>
      </c>
      <c r="C171" s="1" t="s">
        <v>26</v>
      </c>
      <c r="D171" s="1" t="s">
        <v>26</v>
      </c>
      <c r="H171" s="1">
        <v>1</v>
      </c>
    </row>
    <row r="172" spans="1:19" x14ac:dyDescent="0.25">
      <c r="A172">
        <v>169</v>
      </c>
      <c r="D172" s="1" t="s">
        <v>26</v>
      </c>
      <c r="F172" s="1" t="s">
        <v>26</v>
      </c>
      <c r="G172" s="1" t="s">
        <v>26</v>
      </c>
      <c r="N172" s="1">
        <v>1</v>
      </c>
    </row>
    <row r="173" spans="1:19" x14ac:dyDescent="0.25">
      <c r="A173">
        <v>170</v>
      </c>
      <c r="C173" s="1" t="s">
        <v>26</v>
      </c>
      <c r="D173" s="1" t="s">
        <v>26</v>
      </c>
      <c r="I173" s="1" t="s">
        <v>26</v>
      </c>
      <c r="L173" s="1">
        <v>1</v>
      </c>
    </row>
    <row r="174" spans="1:19" x14ac:dyDescent="0.25">
      <c r="A174">
        <v>171</v>
      </c>
      <c r="B174" s="1" t="s">
        <v>26</v>
      </c>
      <c r="C174" s="1" t="s">
        <v>26</v>
      </c>
      <c r="L174" s="1">
        <v>1</v>
      </c>
      <c r="R174" s="1" t="s">
        <v>26</v>
      </c>
    </row>
    <row r="175" spans="1:19" x14ac:dyDescent="0.25">
      <c r="A175">
        <v>172</v>
      </c>
      <c r="B175" s="1" t="s">
        <v>26</v>
      </c>
      <c r="C175" s="1">
        <v>1</v>
      </c>
      <c r="H175" s="1" t="s">
        <v>26</v>
      </c>
    </row>
    <row r="176" spans="1:19" x14ac:dyDescent="0.25">
      <c r="A176">
        <v>173</v>
      </c>
      <c r="B176" s="1" t="s">
        <v>26</v>
      </c>
      <c r="F176" s="1" t="s">
        <v>26</v>
      </c>
      <c r="O176" s="1">
        <v>1</v>
      </c>
      <c r="S176" s="1" t="s">
        <v>26</v>
      </c>
    </row>
    <row r="177" spans="1:20" x14ac:dyDescent="0.25">
      <c r="A177">
        <v>174</v>
      </c>
      <c r="B177" s="1" t="s">
        <v>26</v>
      </c>
      <c r="F177" s="1" t="s">
        <v>26</v>
      </c>
      <c r="P177" s="1">
        <v>1</v>
      </c>
    </row>
    <row r="178" spans="1:20" x14ac:dyDescent="0.25">
      <c r="A178">
        <v>175</v>
      </c>
      <c r="B178" s="1" t="s">
        <v>26</v>
      </c>
      <c r="D178" s="1">
        <v>1</v>
      </c>
      <c r="F178" s="1" t="s">
        <v>26</v>
      </c>
      <c r="R178" s="1" t="s">
        <v>26</v>
      </c>
    </row>
    <row r="179" spans="1:20" x14ac:dyDescent="0.25">
      <c r="A179">
        <v>176</v>
      </c>
      <c r="B179" s="1" t="s">
        <v>26</v>
      </c>
      <c r="C179" s="1">
        <v>1</v>
      </c>
      <c r="F179" s="1" t="s">
        <v>26</v>
      </c>
    </row>
    <row r="180" spans="1:20" x14ac:dyDescent="0.25">
      <c r="A180">
        <v>177</v>
      </c>
      <c r="C180" s="1" t="s">
        <v>26</v>
      </c>
      <c r="D180" s="1">
        <v>1</v>
      </c>
      <c r="H180" s="1" t="s">
        <v>26</v>
      </c>
      <c r="M180" s="1" t="s">
        <v>26</v>
      </c>
    </row>
    <row r="181" spans="1:20" x14ac:dyDescent="0.25">
      <c r="A181">
        <v>178</v>
      </c>
      <c r="B181" s="1" t="s">
        <v>26</v>
      </c>
      <c r="C181" s="1">
        <v>1</v>
      </c>
      <c r="F181" s="1" t="s">
        <v>26</v>
      </c>
    </row>
    <row r="182" spans="1:20" x14ac:dyDescent="0.25">
      <c r="A182">
        <v>179</v>
      </c>
      <c r="B182" s="1" t="s">
        <v>26</v>
      </c>
      <c r="C182" s="1" t="s">
        <v>26</v>
      </c>
      <c r="D182" s="1" t="s">
        <v>26</v>
      </c>
      <c r="P182" s="1">
        <v>1</v>
      </c>
      <c r="R182" s="1" t="s">
        <v>26</v>
      </c>
    </row>
    <row r="183" spans="1:20" x14ac:dyDescent="0.25">
      <c r="A183">
        <v>180</v>
      </c>
      <c r="B183" s="1">
        <v>1</v>
      </c>
      <c r="C183" s="1" t="s">
        <v>26</v>
      </c>
      <c r="D183" s="1" t="s">
        <v>26</v>
      </c>
      <c r="H183" s="1" t="s">
        <v>26</v>
      </c>
    </row>
    <row r="184" spans="1:20" x14ac:dyDescent="0.25">
      <c r="A184">
        <v>181</v>
      </c>
      <c r="C184" s="1" t="s">
        <v>26</v>
      </c>
      <c r="D184" s="1">
        <v>1</v>
      </c>
      <c r="K184" s="1" t="s">
        <v>26</v>
      </c>
      <c r="T184" s="1" t="s">
        <v>26</v>
      </c>
    </row>
    <row r="185" spans="1:20" x14ac:dyDescent="0.25">
      <c r="A185">
        <v>182</v>
      </c>
      <c r="C185" s="1" t="s">
        <v>26</v>
      </c>
      <c r="D185" s="1" t="s">
        <v>26</v>
      </c>
      <c r="F185" s="1" t="s">
        <v>26</v>
      </c>
      <c r="Q185" s="1">
        <v>1</v>
      </c>
    </row>
    <row r="186" spans="1:20" x14ac:dyDescent="0.25">
      <c r="A186">
        <v>183</v>
      </c>
      <c r="C186" s="1" t="s">
        <v>26</v>
      </c>
      <c r="D186" s="1" t="s">
        <v>26</v>
      </c>
      <c r="L186" s="1">
        <v>1</v>
      </c>
    </row>
    <row r="187" spans="1:20" x14ac:dyDescent="0.25">
      <c r="A187">
        <v>184</v>
      </c>
      <c r="C187" s="1" t="s">
        <v>26</v>
      </c>
      <c r="D187" s="1" t="s">
        <v>26</v>
      </c>
      <c r="F187" s="1" t="s">
        <v>26</v>
      </c>
      <c r="Q187" s="1">
        <v>1</v>
      </c>
    </row>
    <row r="188" spans="1:20" x14ac:dyDescent="0.25">
      <c r="A188">
        <v>185</v>
      </c>
      <c r="B188" s="1" t="s">
        <v>26</v>
      </c>
      <c r="C188" s="1" t="s">
        <v>26</v>
      </c>
      <c r="I188" s="1" t="s">
        <v>26</v>
      </c>
      <c r="R188" s="1">
        <v>1</v>
      </c>
    </row>
    <row r="189" spans="1:20" x14ac:dyDescent="0.25">
      <c r="A189">
        <v>186</v>
      </c>
      <c r="B189" s="1" t="s">
        <v>26</v>
      </c>
      <c r="C189" s="1" t="s">
        <v>26</v>
      </c>
      <c r="D189" s="1">
        <v>1</v>
      </c>
      <c r="O189" s="1" t="s">
        <v>26</v>
      </c>
    </row>
    <row r="190" spans="1:20" x14ac:dyDescent="0.25">
      <c r="A190">
        <v>187</v>
      </c>
      <c r="C190" s="1" t="s">
        <v>26</v>
      </c>
      <c r="F190" s="1">
        <v>1</v>
      </c>
      <c r="I190" s="1" t="s">
        <v>26</v>
      </c>
      <c r="R190" s="1" t="s">
        <v>26</v>
      </c>
    </row>
    <row r="191" spans="1:20" x14ac:dyDescent="0.25">
      <c r="A191">
        <v>188</v>
      </c>
      <c r="B191" s="1" t="s">
        <v>26</v>
      </c>
      <c r="C191" s="1" t="s">
        <v>26</v>
      </c>
      <c r="D191" s="1">
        <v>1</v>
      </c>
      <c r="H191" s="1" t="s">
        <v>26</v>
      </c>
    </row>
    <row r="192" spans="1:20" x14ac:dyDescent="0.25">
      <c r="A192">
        <v>189</v>
      </c>
      <c r="B192" s="1" t="s">
        <v>26</v>
      </c>
      <c r="C192" s="1" t="s">
        <v>26</v>
      </c>
      <c r="D192" s="1">
        <v>1</v>
      </c>
      <c r="T192" s="1" t="s">
        <v>26</v>
      </c>
    </row>
    <row r="193" spans="1:21" x14ac:dyDescent="0.25">
      <c r="A193">
        <v>190</v>
      </c>
      <c r="B193" s="1" t="s">
        <v>26</v>
      </c>
      <c r="C193" s="1" t="s">
        <v>26</v>
      </c>
      <c r="P193" s="1" t="s">
        <v>26</v>
      </c>
      <c r="R193" s="1">
        <v>1</v>
      </c>
    </row>
    <row r="194" spans="1:21" x14ac:dyDescent="0.25">
      <c r="A194">
        <v>191</v>
      </c>
      <c r="B194" s="1" t="s">
        <v>26</v>
      </c>
      <c r="C194" s="1">
        <v>1</v>
      </c>
      <c r="D194" s="1" t="s">
        <v>26</v>
      </c>
      <c r="Q194" s="1" t="s">
        <v>26</v>
      </c>
    </row>
    <row r="195" spans="1:21" x14ac:dyDescent="0.25">
      <c r="A195">
        <v>192</v>
      </c>
      <c r="B195" s="1" t="s">
        <v>26</v>
      </c>
      <c r="F195" s="1">
        <v>1</v>
      </c>
      <c r="H195" s="1" t="s">
        <v>26</v>
      </c>
    </row>
    <row r="196" spans="1:21" x14ac:dyDescent="0.25">
      <c r="A196">
        <v>193</v>
      </c>
      <c r="B196" s="1" t="s">
        <v>26</v>
      </c>
      <c r="C196" s="1" t="s">
        <v>26</v>
      </c>
      <c r="E196" s="1">
        <v>1</v>
      </c>
      <c r="K196" s="1" t="s">
        <v>26</v>
      </c>
    </row>
    <row r="197" spans="1:21" x14ac:dyDescent="0.25">
      <c r="A197">
        <v>194</v>
      </c>
      <c r="B197" s="1" t="s">
        <v>26</v>
      </c>
      <c r="C197" s="1" t="s">
        <v>26</v>
      </c>
      <c r="D197" s="1">
        <v>1</v>
      </c>
      <c r="I197" s="1" t="s">
        <v>26</v>
      </c>
    </row>
    <row r="198" spans="1:21" x14ac:dyDescent="0.25">
      <c r="A198">
        <v>195</v>
      </c>
      <c r="B198" s="1" t="s">
        <v>26</v>
      </c>
      <c r="C198" s="1" t="s">
        <v>26</v>
      </c>
      <c r="D198" s="1">
        <v>1</v>
      </c>
      <c r="H198" s="1" t="s">
        <v>26</v>
      </c>
    </row>
    <row r="199" spans="1:21" x14ac:dyDescent="0.25">
      <c r="A199">
        <v>196</v>
      </c>
      <c r="B199" s="1" t="s">
        <v>26</v>
      </c>
      <c r="C199" s="1">
        <v>1</v>
      </c>
      <c r="G199" s="1" t="s">
        <v>26</v>
      </c>
      <c r="H199" s="1" t="s">
        <v>26</v>
      </c>
    </row>
    <row r="200" spans="1:21" x14ac:dyDescent="0.25">
      <c r="A200">
        <v>197</v>
      </c>
      <c r="B200" s="1" t="s">
        <v>26</v>
      </c>
      <c r="C200" s="1">
        <v>1</v>
      </c>
      <c r="D200" s="1" t="s">
        <v>26</v>
      </c>
      <c r="H200" s="1" t="s">
        <v>26</v>
      </c>
    </row>
    <row r="201" spans="1:21" x14ac:dyDescent="0.25">
      <c r="A201">
        <v>198</v>
      </c>
      <c r="B201" s="1" t="s">
        <v>26</v>
      </c>
      <c r="D201" s="1" t="s">
        <v>26</v>
      </c>
      <c r="F201" s="1">
        <v>1</v>
      </c>
      <c r="O201" s="1" t="s">
        <v>26</v>
      </c>
    </row>
    <row r="202" spans="1:21" x14ac:dyDescent="0.25">
      <c r="A202">
        <v>199</v>
      </c>
      <c r="B202" s="1" t="s">
        <v>26</v>
      </c>
      <c r="C202" s="1" t="s">
        <v>26</v>
      </c>
      <c r="D202" s="1">
        <v>1</v>
      </c>
      <c r="E202" s="1" t="s">
        <v>26</v>
      </c>
    </row>
    <row r="203" spans="1:21" x14ac:dyDescent="0.25">
      <c r="A203">
        <v>200</v>
      </c>
      <c r="B203" s="1" t="s">
        <v>26</v>
      </c>
      <c r="C203" s="1" t="s">
        <v>26</v>
      </c>
      <c r="D203" s="1">
        <v>1</v>
      </c>
      <c r="N203" s="1" t="s">
        <v>26</v>
      </c>
    </row>
    <row r="204" spans="1:21" x14ac:dyDescent="0.25">
      <c r="A204">
        <v>201</v>
      </c>
      <c r="B204" s="1" t="s">
        <v>26</v>
      </c>
      <c r="C204" s="1">
        <v>1</v>
      </c>
      <c r="D204" s="1" t="s">
        <v>26</v>
      </c>
      <c r="G204" s="1" t="s">
        <v>26</v>
      </c>
    </row>
    <row r="205" spans="1:21" x14ac:dyDescent="0.25">
      <c r="A205">
        <v>202</v>
      </c>
      <c r="B205" s="1" t="s">
        <v>26</v>
      </c>
      <c r="C205" s="1" t="s">
        <v>26</v>
      </c>
      <c r="S205" s="1">
        <v>1</v>
      </c>
      <c r="U205" s="1" t="s">
        <v>26</v>
      </c>
    </row>
    <row r="206" spans="1:21" x14ac:dyDescent="0.25">
      <c r="A206">
        <v>203</v>
      </c>
      <c r="C206" s="1" t="s">
        <v>26</v>
      </c>
      <c r="D206" s="1" t="s">
        <v>26</v>
      </c>
      <c r="N206" s="1">
        <v>1</v>
      </c>
      <c r="Q206" s="1" t="s">
        <v>26</v>
      </c>
    </row>
    <row r="207" spans="1:21" x14ac:dyDescent="0.25">
      <c r="A207">
        <v>204</v>
      </c>
      <c r="B207" s="1" t="s">
        <v>26</v>
      </c>
      <c r="C207" s="1" t="s">
        <v>26</v>
      </c>
      <c r="D207" s="1">
        <v>1</v>
      </c>
      <c r="H207" s="1" t="s">
        <v>26</v>
      </c>
    </row>
    <row r="208" spans="1:21" x14ac:dyDescent="0.25">
      <c r="A208">
        <v>205</v>
      </c>
      <c r="B208" s="1" t="s">
        <v>26</v>
      </c>
      <c r="C208" s="1" t="s">
        <v>26</v>
      </c>
      <c r="H208" s="1">
        <v>1</v>
      </c>
      <c r="S208" s="1" t="s">
        <v>26</v>
      </c>
    </row>
    <row r="209" spans="1:23" x14ac:dyDescent="0.25">
      <c r="A209">
        <v>206</v>
      </c>
      <c r="B209" s="1" t="s">
        <v>26</v>
      </c>
      <c r="C209" s="1" t="s">
        <v>26</v>
      </c>
      <c r="D209" s="1">
        <v>1</v>
      </c>
      <c r="V209" s="1" t="s">
        <v>26</v>
      </c>
    </row>
    <row r="210" spans="1:23" x14ac:dyDescent="0.25">
      <c r="A210">
        <v>207</v>
      </c>
      <c r="B210" s="1" t="s">
        <v>26</v>
      </c>
      <c r="C210" s="1" t="s">
        <v>26</v>
      </c>
      <c r="F210" s="1">
        <v>1</v>
      </c>
      <c r="Q210" s="1" t="s">
        <v>26</v>
      </c>
    </row>
    <row r="211" spans="1:23" x14ac:dyDescent="0.25">
      <c r="A211">
        <v>208</v>
      </c>
      <c r="C211" s="1" t="s">
        <v>26</v>
      </c>
      <c r="Q211" s="1">
        <v>1</v>
      </c>
      <c r="W211" s="1" t="s">
        <v>26</v>
      </c>
    </row>
    <row r="212" spans="1:23" x14ac:dyDescent="0.25">
      <c r="A212">
        <v>209</v>
      </c>
      <c r="C212" s="1" t="s">
        <v>26</v>
      </c>
      <c r="G212" s="1" t="s">
        <v>26</v>
      </c>
      <c r="H212" s="1">
        <v>1</v>
      </c>
    </row>
    <row r="213" spans="1:23" x14ac:dyDescent="0.25">
      <c r="A213">
        <v>210</v>
      </c>
      <c r="B213" s="1" t="s">
        <v>26</v>
      </c>
      <c r="C213" s="1" t="s">
        <v>26</v>
      </c>
      <c r="D213" s="1">
        <v>1</v>
      </c>
      <c r="H213" s="1" t="s">
        <v>26</v>
      </c>
    </row>
    <row r="214" spans="1:23" x14ac:dyDescent="0.25">
      <c r="A214">
        <v>211</v>
      </c>
      <c r="B214" s="1" t="s">
        <v>26</v>
      </c>
      <c r="C214" s="1">
        <v>1</v>
      </c>
      <c r="D214" s="1" t="s">
        <v>26</v>
      </c>
      <c r="T214" s="1" t="s">
        <v>26</v>
      </c>
    </row>
    <row r="215" spans="1:23" x14ac:dyDescent="0.25">
      <c r="A215">
        <v>212</v>
      </c>
      <c r="B215" s="1">
        <v>1</v>
      </c>
      <c r="C215" s="1" t="s">
        <v>26</v>
      </c>
      <c r="D215" s="1" t="s">
        <v>26</v>
      </c>
      <c r="S215" s="1" t="s">
        <v>26</v>
      </c>
    </row>
    <row r="216" spans="1:23" x14ac:dyDescent="0.25">
      <c r="A216">
        <v>213</v>
      </c>
      <c r="B216" s="1" t="s">
        <v>26</v>
      </c>
      <c r="C216" s="1">
        <v>1</v>
      </c>
      <c r="E216" s="1" t="s">
        <v>26</v>
      </c>
      <c r="P216" s="1" t="s">
        <v>26</v>
      </c>
    </row>
    <row r="300" spans="1:3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</sheetData>
  <pageMargins left="0.7" right="0.7" top="0.75" bottom="0.75" header="0.3" footer="0.3"/>
  <pageSetup orientation="portrait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53D8-747E-4681-A934-75320DB3D7E7}">
  <sheetPr codeName="Sheet2"/>
  <dimension ref="A1:E35"/>
  <sheetViews>
    <sheetView workbookViewId="0">
      <selection activeCell="H6" sqref="H6"/>
    </sheetView>
  </sheetViews>
  <sheetFormatPr defaultRowHeight="15" x14ac:dyDescent="0.25"/>
  <cols>
    <col min="1" max="1" width="12.85546875" bestFit="1" customWidth="1"/>
    <col min="2" max="2" width="15" bestFit="1" customWidth="1"/>
    <col min="3" max="3" width="17.5703125" customWidth="1"/>
    <col min="4" max="4" width="19.7109375" bestFit="1" customWidth="1"/>
    <col min="5" max="5" width="17.5703125" customWidth="1"/>
  </cols>
  <sheetData>
    <row r="1" spans="1:5" x14ac:dyDescent="0.25">
      <c r="A1" t="s">
        <v>37</v>
      </c>
      <c r="B1" t="s">
        <v>38</v>
      </c>
      <c r="C1" t="s">
        <v>39</v>
      </c>
      <c r="D1" t="s">
        <v>41</v>
      </c>
      <c r="E1" t="s">
        <v>42</v>
      </c>
    </row>
    <row r="2" spans="1:5" x14ac:dyDescent="0.25">
      <c r="A2" s="5" t="s">
        <v>2</v>
      </c>
      <c r="B2">
        <f>SUM(C2,D2)</f>
        <v>171</v>
      </c>
      <c r="C2">
        <f>SUM(Data!B:B)</f>
        <v>5</v>
      </c>
      <c r="D2">
        <f>COUNTIFS(Data!B:B," ")</f>
        <v>166</v>
      </c>
      <c r="E2" s="7">
        <f>SUM(C2/B2)</f>
        <v>2.9239766081871343E-2</v>
      </c>
    </row>
    <row r="3" spans="1:5" x14ac:dyDescent="0.25">
      <c r="A3" s="5" t="s">
        <v>1</v>
      </c>
      <c r="B3">
        <f>SUM(C3,D3)</f>
        <v>182</v>
      </c>
      <c r="C3">
        <f>SUM(Data!C:C)</f>
        <v>50</v>
      </c>
      <c r="D3">
        <f>COUNTIFS(Data!C:C," ")</f>
        <v>132</v>
      </c>
      <c r="E3" s="7">
        <f>SUM(C3/B3)</f>
        <v>0.27472527472527475</v>
      </c>
    </row>
    <row r="4" spans="1:5" x14ac:dyDescent="0.25">
      <c r="A4" s="5" t="s">
        <v>3</v>
      </c>
      <c r="B4">
        <f>SUM(C4,D4)</f>
        <v>148</v>
      </c>
      <c r="C4">
        <f>SUM(Data!D:D)</f>
        <v>69</v>
      </c>
      <c r="D4">
        <f>COUNTIFS(Data!D:D," ")</f>
        <v>79</v>
      </c>
      <c r="E4" s="7">
        <f>SUM(C4/B4)</f>
        <v>0.46621621621621623</v>
      </c>
    </row>
    <row r="5" spans="1:5" x14ac:dyDescent="0.25">
      <c r="A5" s="5" t="s">
        <v>4</v>
      </c>
      <c r="B5">
        <f>SUM(C5,D5)</f>
        <v>19</v>
      </c>
      <c r="C5">
        <f>SUM(Data!E:E)</f>
        <v>4</v>
      </c>
      <c r="D5">
        <f>COUNTIFS(Data!E:E," ")</f>
        <v>15</v>
      </c>
      <c r="E5" s="7">
        <f>SUM(C5/B5)</f>
        <v>0.21052631578947367</v>
      </c>
    </row>
    <row r="6" spans="1:5" x14ac:dyDescent="0.25">
      <c r="A6" s="5" t="s">
        <v>5</v>
      </c>
      <c r="B6">
        <f>SUM(C6,D6)</f>
        <v>40</v>
      </c>
      <c r="C6">
        <f>SUM(Data!F:F)</f>
        <v>10</v>
      </c>
      <c r="D6">
        <f>COUNTIFS(Data!F:F," ")</f>
        <v>30</v>
      </c>
      <c r="E6" s="7">
        <f>SUM(C6/B6)</f>
        <v>0.25</v>
      </c>
    </row>
    <row r="7" spans="1:5" x14ac:dyDescent="0.25">
      <c r="A7" s="5" t="s">
        <v>8</v>
      </c>
      <c r="B7">
        <f>SUM(C7,D7)</f>
        <v>32</v>
      </c>
      <c r="C7">
        <f>SUM(Data!G:G)</f>
        <v>4</v>
      </c>
      <c r="D7">
        <f>COUNTIFS(Data!G:G," ")</f>
        <v>28</v>
      </c>
      <c r="E7" s="7">
        <f>SUM(C7/B7)</f>
        <v>0.125</v>
      </c>
    </row>
    <row r="8" spans="1:5" x14ac:dyDescent="0.25">
      <c r="A8" s="5" t="s">
        <v>20</v>
      </c>
      <c r="B8">
        <f>SUM(C8,D8)</f>
        <v>35</v>
      </c>
      <c r="C8">
        <f>SUM(Data!H:H)</f>
        <v>12</v>
      </c>
      <c r="D8">
        <f>COUNTIFS(Data!H:H," ")</f>
        <v>23</v>
      </c>
      <c r="E8" s="7">
        <f>SUM(C8/B8)</f>
        <v>0.34285714285714286</v>
      </c>
    </row>
    <row r="9" spans="1:5" x14ac:dyDescent="0.25">
      <c r="A9" s="5" t="s">
        <v>7</v>
      </c>
      <c r="B9">
        <f>SUM(C9,D9)</f>
        <v>25</v>
      </c>
      <c r="C9">
        <f>SUM(Data!I:I)</f>
        <v>10</v>
      </c>
      <c r="D9">
        <f>COUNTIFS(Data!I:I," ")</f>
        <v>15</v>
      </c>
      <c r="E9" s="7">
        <f>SUM(C9/B9)</f>
        <v>0.4</v>
      </c>
    </row>
    <row r="10" spans="1:5" x14ac:dyDescent="0.25">
      <c r="A10" s="5" t="s">
        <v>12</v>
      </c>
      <c r="B10">
        <f>SUM(C10,D10)</f>
        <v>12</v>
      </c>
      <c r="C10">
        <f>SUM(Data!J:J)</f>
        <v>4</v>
      </c>
      <c r="D10">
        <f>COUNTIFS(Data!J:J," ")</f>
        <v>8</v>
      </c>
      <c r="E10" s="7">
        <f>SUM(C10/B10)</f>
        <v>0.33333333333333331</v>
      </c>
    </row>
    <row r="11" spans="1:5" x14ac:dyDescent="0.25">
      <c r="A11" s="5" t="s">
        <v>10</v>
      </c>
      <c r="B11">
        <f>SUM(C11,D11)</f>
        <v>21</v>
      </c>
      <c r="C11">
        <f>SUM(Data!K:K)</f>
        <v>6</v>
      </c>
      <c r="D11">
        <f>COUNTIFS(Data!K:K," ")</f>
        <v>15</v>
      </c>
      <c r="E11" s="7">
        <f>SUM(C11/B11)</f>
        <v>0.2857142857142857</v>
      </c>
    </row>
    <row r="12" spans="1:5" x14ac:dyDescent="0.25">
      <c r="A12" s="5" t="s">
        <v>16</v>
      </c>
      <c r="B12">
        <f>SUM(C12,D12)</f>
        <v>12</v>
      </c>
      <c r="C12">
        <f>SUM(Data!L:L)</f>
        <v>6</v>
      </c>
      <c r="D12">
        <f>COUNTIFS(Data!L:L," ")</f>
        <v>6</v>
      </c>
      <c r="E12" s="7">
        <f>SUM(C12/B12)</f>
        <v>0.5</v>
      </c>
    </row>
    <row r="13" spans="1:5" x14ac:dyDescent="0.25">
      <c r="A13" s="5" t="s">
        <v>6</v>
      </c>
      <c r="B13">
        <f>SUM(C13,D13)</f>
        <v>17</v>
      </c>
      <c r="C13">
        <f>SUM(Data!M:M)</f>
        <v>4</v>
      </c>
      <c r="D13">
        <f>COUNTIFS(Data!M:M," ")</f>
        <v>13</v>
      </c>
      <c r="E13" s="7">
        <f>SUM(C13/B13)</f>
        <v>0.23529411764705882</v>
      </c>
    </row>
    <row r="14" spans="1:5" x14ac:dyDescent="0.25">
      <c r="A14" s="5" t="s">
        <v>9</v>
      </c>
      <c r="B14">
        <f>SUM(C14,D14)</f>
        <v>22</v>
      </c>
      <c r="C14">
        <f>SUM(Data!N:N)</f>
        <v>4</v>
      </c>
      <c r="D14">
        <f>COUNTIFS(Data!N:N," ")</f>
        <v>18</v>
      </c>
      <c r="E14" s="7">
        <f>SUM(C14/B14)</f>
        <v>0.18181818181818182</v>
      </c>
    </row>
    <row r="15" spans="1:5" x14ac:dyDescent="0.25">
      <c r="A15" s="5" t="s">
        <v>27</v>
      </c>
      <c r="B15">
        <f>SUM(C15,D15)</f>
        <v>9</v>
      </c>
      <c r="C15">
        <f>SUM(Data!O:O)</f>
        <v>2</v>
      </c>
      <c r="D15">
        <f>COUNTIFS(Data!O:O," ")</f>
        <v>7</v>
      </c>
      <c r="E15" s="7">
        <f>SUM(C15/B15)</f>
        <v>0.22222222222222221</v>
      </c>
    </row>
    <row r="16" spans="1:5" x14ac:dyDescent="0.25">
      <c r="A16" s="5" t="s">
        <v>28</v>
      </c>
      <c r="B16">
        <f>SUM(C16,D16)</f>
        <v>7</v>
      </c>
      <c r="C16">
        <f>SUM(Data!P:P)</f>
        <v>3</v>
      </c>
      <c r="D16">
        <f>COUNTIFS(Data!P:P," ")</f>
        <v>4</v>
      </c>
      <c r="E16" s="7">
        <f>SUM(C16/B16)</f>
        <v>0.42857142857142855</v>
      </c>
    </row>
    <row r="17" spans="1:5" x14ac:dyDescent="0.25">
      <c r="A17" s="5" t="s">
        <v>30</v>
      </c>
      <c r="B17">
        <f>SUM(C17,D17)</f>
        <v>7</v>
      </c>
      <c r="C17">
        <f>SUM(Data!Q:Q)</f>
        <v>3</v>
      </c>
      <c r="D17">
        <f>COUNTIFS(Data!Q:Q," ")</f>
        <v>4</v>
      </c>
      <c r="E17" s="7">
        <f>SUM(C17/B17)</f>
        <v>0.42857142857142855</v>
      </c>
    </row>
    <row r="18" spans="1:5" x14ac:dyDescent="0.25">
      <c r="A18" s="5" t="s">
        <v>31</v>
      </c>
      <c r="B18">
        <f>SUM(C18,D18)</f>
        <v>10</v>
      </c>
      <c r="C18">
        <f>SUM(Data!R:R)</f>
        <v>3</v>
      </c>
      <c r="D18">
        <f>COUNTIFS(Data!R:R," ")</f>
        <v>7</v>
      </c>
      <c r="E18" s="7">
        <f>SUM(C18/B18)</f>
        <v>0.3</v>
      </c>
    </row>
    <row r="19" spans="1:5" x14ac:dyDescent="0.25">
      <c r="A19" s="5" t="s">
        <v>32</v>
      </c>
      <c r="B19">
        <f>SUM(C19,D19)</f>
        <v>7</v>
      </c>
      <c r="C19">
        <f>SUM(Data!S:S)</f>
        <v>3</v>
      </c>
      <c r="D19">
        <f>COUNTIFS(Data!S:S," ")</f>
        <v>4</v>
      </c>
      <c r="E19" s="7">
        <f>SUM(C19/B19)</f>
        <v>0.42857142857142855</v>
      </c>
    </row>
    <row r="20" spans="1:5" x14ac:dyDescent="0.25">
      <c r="A20" s="5" t="s">
        <v>33</v>
      </c>
      <c r="B20">
        <f>SUM(C20,D20)</f>
        <v>3</v>
      </c>
      <c r="C20">
        <f>SUM(Data!T:T)</f>
        <v>0</v>
      </c>
      <c r="D20">
        <f>COUNTIFS(Data!T:T," ")</f>
        <v>3</v>
      </c>
      <c r="E20" s="8">
        <f>SUM(C20/B20)</f>
        <v>0</v>
      </c>
    </row>
    <row r="21" spans="1:5" x14ac:dyDescent="0.25">
      <c r="A21" s="5" t="s">
        <v>34</v>
      </c>
      <c r="B21">
        <f>SUM(C21,D21)</f>
        <v>1</v>
      </c>
      <c r="C21">
        <f>SUM(Data!U:U)</f>
        <v>0</v>
      </c>
      <c r="D21">
        <f>COUNTIFS(Data!U:U," ")</f>
        <v>1</v>
      </c>
      <c r="E21" s="8">
        <f>SUM(C21/B21)</f>
        <v>0</v>
      </c>
    </row>
    <row r="22" spans="1:5" x14ac:dyDescent="0.25">
      <c r="A22" s="5" t="s">
        <v>24</v>
      </c>
      <c r="B22">
        <f>SUM(C22,D22)</f>
        <v>2</v>
      </c>
      <c r="C22">
        <f>SUM(Data!V:V)</f>
        <v>1</v>
      </c>
      <c r="D22">
        <f>COUNTIFS(Data!V:V," ")</f>
        <v>1</v>
      </c>
      <c r="E22" s="7">
        <f>SUM(C22/B22)</f>
        <v>0.5</v>
      </c>
    </row>
    <row r="23" spans="1:5" x14ac:dyDescent="0.25">
      <c r="A23" s="5" t="s">
        <v>35</v>
      </c>
      <c r="B23">
        <f>SUM(C23,D23)</f>
        <v>1</v>
      </c>
      <c r="C23">
        <f>SUM(Data!W:W)</f>
        <v>0</v>
      </c>
      <c r="D23">
        <f>COUNTIFS(Data!W:W," ")</f>
        <v>1</v>
      </c>
      <c r="E23" s="8">
        <f>SUM(C23/B23)</f>
        <v>0</v>
      </c>
    </row>
    <row r="24" spans="1:5" x14ac:dyDescent="0.25">
      <c r="A24" s="5" t="s">
        <v>36</v>
      </c>
      <c r="B24">
        <f>SUM(C24,D24)</f>
        <v>2</v>
      </c>
      <c r="C24">
        <f>SUM(Data!X:X)</f>
        <v>0</v>
      </c>
      <c r="D24">
        <f>COUNTIFS(Data!X:X," ")</f>
        <v>2</v>
      </c>
      <c r="E24" s="8">
        <f>SUM(C24/B24)</f>
        <v>0</v>
      </c>
    </row>
    <row r="25" spans="1:5" x14ac:dyDescent="0.25">
      <c r="A25" s="5" t="s">
        <v>0</v>
      </c>
      <c r="B25">
        <f>SUM(C25,D25)</f>
        <v>3</v>
      </c>
      <c r="C25">
        <f>SUM(Data!Y:Y)</f>
        <v>1</v>
      </c>
      <c r="D25">
        <f>COUNTIFS(Data!Y:Y," ")</f>
        <v>2</v>
      </c>
      <c r="E25" s="7">
        <f>SUM(C25/B25)</f>
        <v>0.33333333333333331</v>
      </c>
    </row>
    <row r="26" spans="1:5" x14ac:dyDescent="0.25">
      <c r="A26" s="5" t="s">
        <v>13</v>
      </c>
      <c r="B26">
        <f>SUM(C26,D26)</f>
        <v>4</v>
      </c>
      <c r="C26">
        <f>SUM(Data!Z:Z)</f>
        <v>1</v>
      </c>
      <c r="D26">
        <f>COUNTIFS(Data!Z:Z," ")</f>
        <v>3</v>
      </c>
      <c r="E26" s="7">
        <f>SUM(C26/B26)</f>
        <v>0.25</v>
      </c>
    </row>
    <row r="27" spans="1:5" x14ac:dyDescent="0.25">
      <c r="A27" s="5" t="s">
        <v>11</v>
      </c>
      <c r="B27">
        <f>SUM(C27,D27)</f>
        <v>1</v>
      </c>
      <c r="C27">
        <f>SUM(Data!AA:AA)</f>
        <v>0</v>
      </c>
      <c r="D27">
        <f>COUNTIFS(Data!AA:AA," ")</f>
        <v>1</v>
      </c>
      <c r="E27" s="8">
        <f>SUM(C27/B27)</f>
        <v>0</v>
      </c>
    </row>
    <row r="28" spans="1:5" x14ac:dyDescent="0.25">
      <c r="A28" s="6" t="s">
        <v>14</v>
      </c>
      <c r="B28">
        <f>SUM(C28,D28)</f>
        <v>1</v>
      </c>
      <c r="C28">
        <f>SUM(Data!AB:AB)</f>
        <v>1</v>
      </c>
      <c r="D28">
        <f>COUNTIFS(Data!AB:AB," ")</f>
        <v>0</v>
      </c>
      <c r="E28" s="7">
        <f>SUM(C28/B28)</f>
        <v>1</v>
      </c>
    </row>
    <row r="29" spans="1:5" x14ac:dyDescent="0.25">
      <c r="A29" s="5" t="s">
        <v>15</v>
      </c>
      <c r="B29">
        <f>SUM(C29,D29)</f>
        <v>1</v>
      </c>
      <c r="C29">
        <f>SUM(Data!AC:AC)</f>
        <v>0</v>
      </c>
      <c r="D29">
        <f>COUNTIFS(Data!AC:AC," ")</f>
        <v>1</v>
      </c>
      <c r="E29" s="8">
        <f>SUM(C29/B29)</f>
        <v>0</v>
      </c>
    </row>
    <row r="30" spans="1:5" x14ac:dyDescent="0.25">
      <c r="A30" s="5" t="s">
        <v>17</v>
      </c>
      <c r="B30">
        <f>SUM(C30,D30)</f>
        <v>2</v>
      </c>
      <c r="C30">
        <f>SUM(Data!AD:AD)</f>
        <v>0</v>
      </c>
      <c r="D30">
        <f>COUNTIFS(Data!AD:AD," ")</f>
        <v>2</v>
      </c>
      <c r="E30" s="8">
        <f>SUM(C30/B30)</f>
        <v>0</v>
      </c>
    </row>
    <row r="31" spans="1:5" x14ac:dyDescent="0.25">
      <c r="A31" s="5" t="s">
        <v>18</v>
      </c>
      <c r="B31">
        <f>SUM(C31,D31)</f>
        <v>2</v>
      </c>
      <c r="C31">
        <f>SUM(Data!AE:AE)</f>
        <v>0</v>
      </c>
      <c r="D31">
        <f>COUNTIFS(Data!AE:AE," ")</f>
        <v>2</v>
      </c>
      <c r="E31" s="8">
        <f>SUM(C31/B31)</f>
        <v>0</v>
      </c>
    </row>
    <row r="32" spans="1:5" x14ac:dyDescent="0.25">
      <c r="A32" s="5" t="s">
        <v>19</v>
      </c>
      <c r="B32">
        <f>SUM(C32,D32)</f>
        <v>1</v>
      </c>
      <c r="C32">
        <f>SUM(Data!AF:AF)</f>
        <v>0</v>
      </c>
      <c r="D32">
        <f>COUNTIFS(Data!AF:AF," ")</f>
        <v>1</v>
      </c>
      <c r="E32" s="8">
        <f>SUM(C32/B32)</f>
        <v>0</v>
      </c>
    </row>
    <row r="33" spans="1:5" x14ac:dyDescent="0.25">
      <c r="A33" s="5" t="s">
        <v>21</v>
      </c>
      <c r="B33">
        <f>SUM(C33,D33)</f>
        <v>1</v>
      </c>
      <c r="C33">
        <f>SUM(Data!AG:AG)</f>
        <v>0</v>
      </c>
      <c r="D33">
        <f>COUNTIFS(Data!AG:AG," ")</f>
        <v>1</v>
      </c>
      <c r="E33" s="8">
        <f>SUM(C33/B33)</f>
        <v>0</v>
      </c>
    </row>
    <row r="34" spans="1:5" x14ac:dyDescent="0.25">
      <c r="A34" s="5" t="s">
        <v>22</v>
      </c>
      <c r="B34">
        <f>SUM(C34,D34)</f>
        <v>1</v>
      </c>
      <c r="C34">
        <f>SUM(Data!AH:AH)</f>
        <v>0</v>
      </c>
      <c r="D34">
        <f>COUNTIFS(Data!AH:AH," ")</f>
        <v>1</v>
      </c>
      <c r="E34" s="8">
        <f>SUM(C34/B34)</f>
        <v>0</v>
      </c>
    </row>
    <row r="35" spans="1:5" x14ac:dyDescent="0.25">
      <c r="A35" s="6" t="s">
        <v>25</v>
      </c>
      <c r="B35">
        <f>SUM(C35,D35)</f>
        <v>1</v>
      </c>
      <c r="C35">
        <f>SUM(Data!AI:AI)</f>
        <v>1</v>
      </c>
      <c r="D35">
        <f>COUNTIFS(Data!AI:AI," ")</f>
        <v>0</v>
      </c>
      <c r="E35" s="8">
        <f>SUM(C35/B35)</f>
        <v>1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Tweakers Podcast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2022-04-23T20:43:53Z</dcterms:created>
  <dcterms:modified xsi:type="dcterms:W3CDTF">2022-04-24T23:04:23Z</dcterms:modified>
</cp:coreProperties>
</file>